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4785" windowHeight="12345" activeTab="0"/>
  </bookViews>
  <sheets>
    <sheet name="TN kraj - okres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<sst xmlns="http://schemas.openxmlformats.org/spreadsheetml/2006/main" count="23" uniqueCount="23">
  <si>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Príloha č. 1</t>
  </si>
  <si>
    <t>Počet obyvateľov (tis.)</t>
  </si>
  <si>
    <t>Počet obcí</t>
  </si>
  <si>
    <t>bývajúci</t>
  </si>
  <si>
    <t>zásobovaní z verejného vodovodu</t>
  </si>
  <si>
    <t>podiel  %</t>
  </si>
  <si>
    <t>celkom</t>
  </si>
  <si>
    <t xml:space="preserve">z toho: 
s verejným vodovodom </t>
  </si>
  <si>
    <t xml:space="preserve">podiel  % obcí s verejným vodovodom </t>
  </si>
  <si>
    <t>z toho: bez 
verejného vodovodu</t>
  </si>
  <si>
    <t>Bánovce nad Bebravou</t>
  </si>
  <si>
    <t xml:space="preserve">Ilava 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</si>
  <si>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</si>
  <si>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</si>
  <si>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</si>
  <si>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</si>
  <si>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</si>
  <si>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</si>
  <si>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</si>
  <si>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Kraj spolu</t>
  </si>
  <si>
    <t xml:space="preserve">         Hodnotenie zásobovanosti a vybavenosti obcí vodovodmi podľa okresov k 31.12.2018</t>
  </si>
  <si>
    <t>Okres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</si>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</sst>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#,##0_ ;[Red]\-#,##0\ "/>
    <numFmt numFmtId="175" formatCode="#,##0.00_ ;[Red]\-#,##0.00\ 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 wrapText="1"/>
    </xf>
    <xf numFmtId="172" fontId="5" fillId="0" borderId="0" xfId="0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0" fontId="5" fillId="0" borderId="0" xfId="0" applyNumberFormat="1" applyFont="1" applyAlignment="1">
      <alignment/>
    </xf>
    <xf numFmtId="49" fontId="5" fillId="0" borderId="15" xfId="0" applyNumberFormat="1" applyFont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17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6" fillId="33" borderId="17" xfId="0" applyNumberFormat="1" applyFont="1" applyFill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75" fontId="5" fillId="0" borderId="19" xfId="0" applyNumberFormat="1" applyFont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7.421875" style="1" customWidth="1"/>
    <col min="2" max="2" width="9.57421875" style="1" bestFit="1" customWidth="1"/>
    <col min="3" max="3" width="15.28125" style="1" customWidth="1"/>
    <col min="4" max="4" width="10.57421875" style="1" bestFit="1" customWidth="1"/>
    <col min="5" max="5" width="7.28125" style="1" customWidth="1"/>
    <col min="6" max="6" width="10.8515625" style="1" customWidth="1"/>
    <col min="7" max="7" width="10.7109375" style="1" customWidth="1"/>
    <col min="8" max="8" width="9.57421875" style="1" customWidth="1"/>
    <col min="9" max="9" width="9.28125" style="1" bestFit="1" customWidth="1"/>
    <col min="10" max="16384" width="9.140625" style="1" customWidth="1"/>
  </cols>
  <sheetData>
    <row r="1" spans="1:8" ht="15">
      <c r="A1" s="41" t="s">
        <v>20</v>
      </c>
      <c r="B1" s="41"/>
      <c r="C1" s="41"/>
      <c r="D1" s="41"/>
      <c r="E1" s="41"/>
      <c r="F1" s="41"/>
      <c r="G1" s="41"/>
      <c r="H1" s="41"/>
    </row>
    <row r="2" spans="1:8" ht="15">
      <c r="A2" s="2"/>
      <c r="B2" s="3"/>
      <c r="C2" s="4"/>
      <c r="D2" s="4"/>
      <c r="F2" s="5"/>
      <c r="H2" s="5"/>
    </row>
    <row r="3" spans="1:8" ht="15.75" thickBot="1">
      <c r="A3" s="42"/>
      <c r="B3" s="42"/>
      <c r="C3" s="42"/>
      <c r="D3" s="42"/>
      <c r="E3" s="42"/>
      <c r="F3" s="42"/>
      <c r="G3" s="43" t="s">
        <v>0</v>
      </c>
      <c r="H3" s="43"/>
    </row>
    <row r="4" spans="1:8" ht="15">
      <c r="A4" s="44" t="s">
        <v>21</v>
      </c>
      <c r="B4" s="46" t="s">
        <v>1</v>
      </c>
      <c r="C4" s="46"/>
      <c r="D4" s="48" t="s">
        <v>5</v>
      </c>
      <c r="E4" s="46" t="s">
        <v>2</v>
      </c>
      <c r="F4" s="46"/>
      <c r="G4" s="46"/>
      <c r="H4" s="47"/>
    </row>
    <row r="5" spans="1:16" ht="60.75" thickBot="1">
      <c r="A5" s="45"/>
      <c r="B5" s="6" t="s">
        <v>3</v>
      </c>
      <c r="C5" s="7" t="s">
        <v>4</v>
      </c>
      <c r="D5" s="49"/>
      <c r="E5" s="8" t="s">
        <v>6</v>
      </c>
      <c r="F5" s="22" t="s">
        <v>7</v>
      </c>
      <c r="G5" s="9" t="s">
        <v>8</v>
      </c>
      <c r="H5" s="10" t="s">
        <v>9</v>
      </c>
      <c r="J5" s="23"/>
      <c r="K5" s="23"/>
      <c r="L5" s="23"/>
      <c r="M5" s="23"/>
      <c r="N5" s="23"/>
      <c r="O5" s="23"/>
      <c r="P5" s="23"/>
    </row>
    <row r="6" spans="1:16" s="12" customFormat="1" ht="30">
      <c r="A6" s="11" t="s">
        <v>10</v>
      </c>
      <c r="B6" s="32">
        <v>36.43</v>
      </c>
      <c r="C6" s="32">
        <v>32.4</v>
      </c>
      <c r="D6" s="33">
        <f aca="true" t="shared" si="0" ref="D6:D14">C6/B6</f>
        <v>0.8893768871808948</v>
      </c>
      <c r="E6" s="34">
        <v>43</v>
      </c>
      <c r="F6" s="34">
        <v>34</v>
      </c>
      <c r="G6" s="35">
        <f>F6/E6</f>
        <v>0.7906976744186046</v>
      </c>
      <c r="H6" s="39">
        <v>9</v>
      </c>
      <c r="I6" s="13"/>
      <c r="J6" s="24"/>
      <c r="K6" s="25"/>
      <c r="L6" s="25"/>
      <c r="M6" s="26"/>
      <c r="N6" s="24"/>
      <c r="O6" s="24"/>
      <c r="P6" s="26"/>
    </row>
    <row r="7" spans="1:16" ht="24.75" customHeight="1">
      <c r="A7" s="14" t="s">
        <v>11</v>
      </c>
      <c r="B7" s="36">
        <v>59.4</v>
      </c>
      <c r="C7" s="36">
        <v>53.28</v>
      </c>
      <c r="D7" s="33">
        <f t="shared" si="0"/>
        <v>0.896969696969697</v>
      </c>
      <c r="E7" s="34">
        <v>21</v>
      </c>
      <c r="F7" s="34">
        <v>19</v>
      </c>
      <c r="G7" s="35">
        <f aca="true" t="shared" si="1" ref="G7:G13">F7/E7</f>
        <v>0.9047619047619048</v>
      </c>
      <c r="H7" s="39">
        <v>2</v>
      </c>
      <c r="I7" s="13"/>
      <c r="J7" s="24"/>
      <c r="K7" s="25"/>
      <c r="L7" s="25"/>
      <c r="M7" s="26"/>
      <c r="N7" s="24"/>
      <c r="O7" s="24"/>
      <c r="P7" s="26"/>
    </row>
    <row r="8" spans="1:16" ht="24.75" customHeight="1">
      <c r="A8" s="14" t="s">
        <v>12</v>
      </c>
      <c r="B8" s="36">
        <v>26.54</v>
      </c>
      <c r="C8" s="36">
        <v>23.5</v>
      </c>
      <c r="D8" s="33">
        <v>0.8855</v>
      </c>
      <c r="E8" s="34">
        <v>17</v>
      </c>
      <c r="F8" s="34">
        <v>16</v>
      </c>
      <c r="G8" s="35">
        <f t="shared" si="1"/>
        <v>0.9411764705882353</v>
      </c>
      <c r="H8" s="39">
        <v>1</v>
      </c>
      <c r="I8" s="13"/>
      <c r="J8" s="24"/>
      <c r="K8" s="25"/>
      <c r="L8" s="25"/>
      <c r="M8" s="26"/>
      <c r="N8" s="24"/>
      <c r="O8" s="24"/>
      <c r="P8" s="26"/>
    </row>
    <row r="9" spans="1:16" ht="33.75" customHeight="1">
      <c r="A9" s="14" t="s">
        <v>13</v>
      </c>
      <c r="B9" s="36">
        <v>62.53</v>
      </c>
      <c r="C9" s="36">
        <v>51.01</v>
      </c>
      <c r="D9" s="33">
        <f t="shared" si="0"/>
        <v>0.8157684311530465</v>
      </c>
      <c r="E9" s="34">
        <v>34</v>
      </c>
      <c r="F9" s="34">
        <v>32</v>
      </c>
      <c r="G9" s="35">
        <v>0.9441</v>
      </c>
      <c r="H9" s="39">
        <v>2</v>
      </c>
      <c r="I9" s="13"/>
      <c r="J9" s="24"/>
      <c r="K9" s="25"/>
      <c r="L9" s="25"/>
      <c r="M9" s="26"/>
      <c r="N9" s="24"/>
      <c r="O9" s="24"/>
      <c r="P9" s="26"/>
    </row>
    <row r="10" spans="1:16" ht="24.75" customHeight="1">
      <c r="A10" s="14" t="s">
        <v>15</v>
      </c>
      <c r="B10" s="36">
        <v>62.6</v>
      </c>
      <c r="C10" s="36">
        <v>53.84</v>
      </c>
      <c r="D10" s="33">
        <f t="shared" si="0"/>
        <v>0.8600638977635783</v>
      </c>
      <c r="E10" s="34">
        <v>28</v>
      </c>
      <c r="F10" s="34">
        <v>18</v>
      </c>
      <c r="G10" s="35">
        <f t="shared" si="1"/>
        <v>0.6428571428571429</v>
      </c>
      <c r="H10" s="39">
        <f>E10-F10</f>
        <v>10</v>
      </c>
      <c r="I10" s="13"/>
      <c r="J10" s="24"/>
      <c r="K10" s="25"/>
      <c r="L10" s="25"/>
      <c r="M10" s="26"/>
      <c r="N10" s="24"/>
      <c r="O10" s="24"/>
      <c r="P10" s="26"/>
    </row>
    <row r="11" spans="1:16" ht="24.75" customHeight="1">
      <c r="A11" s="14" t="s">
        <v>16</v>
      </c>
      <c r="B11" s="36">
        <v>134.52</v>
      </c>
      <c r="C11" s="36">
        <v>133.11</v>
      </c>
      <c r="D11" s="33">
        <f t="shared" si="0"/>
        <v>0.9895182872435326</v>
      </c>
      <c r="E11" s="34">
        <v>52</v>
      </c>
      <c r="F11" s="34">
        <v>51</v>
      </c>
      <c r="G11" s="35">
        <f t="shared" si="1"/>
        <v>0.9807692307692307</v>
      </c>
      <c r="H11" s="39">
        <f>E11-F11</f>
        <v>1</v>
      </c>
      <c r="I11" s="13"/>
      <c r="J11" s="24"/>
      <c r="K11" s="25"/>
      <c r="L11" s="25"/>
      <c r="M11" s="26"/>
      <c r="N11" s="24"/>
      <c r="O11" s="24"/>
      <c r="P11" s="26"/>
    </row>
    <row r="12" spans="1:16" ht="24.75" customHeight="1">
      <c r="A12" s="14" t="s">
        <v>14</v>
      </c>
      <c r="B12" s="36">
        <v>45.7</v>
      </c>
      <c r="C12" s="36">
        <v>42.42</v>
      </c>
      <c r="D12" s="33">
        <f t="shared" si="0"/>
        <v>0.9282275711159738</v>
      </c>
      <c r="E12" s="34">
        <v>23</v>
      </c>
      <c r="F12" s="34">
        <v>22</v>
      </c>
      <c r="G12" s="35">
        <f t="shared" si="1"/>
        <v>0.9565217391304348</v>
      </c>
      <c r="H12" s="39">
        <f>E12-F12</f>
        <v>1</v>
      </c>
      <c r="I12" s="13"/>
      <c r="J12" s="24"/>
      <c r="K12" s="25"/>
      <c r="L12" s="25"/>
      <c r="M12" s="26"/>
      <c r="N12" s="24"/>
      <c r="O12" s="24"/>
      <c r="P12" s="26"/>
    </row>
    <row r="13" spans="1:16" ht="24.75" customHeight="1">
      <c r="A13" s="14" t="s">
        <v>17</v>
      </c>
      <c r="B13" s="36">
        <v>44.34</v>
      </c>
      <c r="C13" s="36">
        <v>35.91</v>
      </c>
      <c r="D13" s="33">
        <f t="shared" si="0"/>
        <v>0.8098782138024356</v>
      </c>
      <c r="E13" s="34">
        <v>21</v>
      </c>
      <c r="F13" s="34">
        <v>17</v>
      </c>
      <c r="G13" s="35">
        <f t="shared" si="1"/>
        <v>0.8095238095238095</v>
      </c>
      <c r="H13" s="39">
        <f>E13-F13</f>
        <v>4</v>
      </c>
      <c r="I13" s="13"/>
      <c r="J13" s="24"/>
      <c r="K13" s="25"/>
      <c r="L13" s="25"/>
      <c r="M13" s="26"/>
      <c r="N13" s="24"/>
      <c r="O13" s="24"/>
      <c r="P13" s="26"/>
    </row>
    <row r="14" spans="1:16" ht="24.75" customHeight="1">
      <c r="A14" s="14" t="s">
        <v>18</v>
      </c>
      <c r="B14" s="36">
        <v>114.37</v>
      </c>
      <c r="C14" s="36">
        <v>109.31</v>
      </c>
      <c r="D14" s="33">
        <f t="shared" si="0"/>
        <v>0.9557576287487978</v>
      </c>
      <c r="E14" s="34">
        <v>37</v>
      </c>
      <c r="F14" s="34">
        <v>36</v>
      </c>
      <c r="G14" s="35">
        <v>0.973</v>
      </c>
      <c r="H14" s="39">
        <v>1</v>
      </c>
      <c r="I14" s="13"/>
      <c r="J14" s="24"/>
      <c r="K14" s="25"/>
      <c r="L14" s="25"/>
      <c r="M14" s="26"/>
      <c r="N14" s="24"/>
      <c r="O14" s="24"/>
      <c r="P14" s="26"/>
    </row>
    <row r="15" spans="1:16" ht="24.75" customHeight="1" thickBot="1">
      <c r="A15" s="15" t="s">
        <v>19</v>
      </c>
      <c r="B15" s="37">
        <f>SUM(B6:B14)</f>
        <v>586.43</v>
      </c>
      <c r="C15" s="37">
        <f>SUM(C6:C14)</f>
        <v>534.78</v>
      </c>
      <c r="D15" s="31">
        <f>C15/B15</f>
        <v>0.9119246968947701</v>
      </c>
      <c r="E15" s="38">
        <f>SUM(E6:E14)</f>
        <v>276</v>
      </c>
      <c r="F15" s="38">
        <f>SUM(F6:F14)</f>
        <v>245</v>
      </c>
      <c r="G15" s="31">
        <f>F15/E15</f>
        <v>0.8876811594202898</v>
      </c>
      <c r="H15" s="40">
        <f>SUM(H6:H14)</f>
        <v>31</v>
      </c>
      <c r="J15" s="27"/>
      <c r="K15" s="28"/>
      <c r="L15" s="28"/>
      <c r="M15" s="29"/>
      <c r="N15" s="24"/>
      <c r="O15" s="24"/>
      <c r="P15" s="26"/>
    </row>
    <row r="16" ht="24.75" customHeight="1"/>
    <row r="17" spans="10:12" ht="11.25" customHeight="1">
      <c r="J17" s="24"/>
      <c r="K17" s="30"/>
      <c r="L17" s="30"/>
    </row>
    <row r="18" spans="10:12" ht="15.75">
      <c r="J18" s="24"/>
      <c r="K18" s="30"/>
      <c r="L18" s="30"/>
    </row>
    <row r="19" spans="1:12" ht="15.75">
      <c r="A19" s="16"/>
      <c r="B19" s="17"/>
      <c r="C19" s="18"/>
      <c r="D19" s="18"/>
      <c r="E19" s="19"/>
      <c r="F19" s="20"/>
      <c r="G19" s="21"/>
      <c r="H19" s="20"/>
      <c r="J19" s="24"/>
      <c r="K19" s="30"/>
      <c r="L19" s="30"/>
    </row>
    <row r="20" spans="10:12" ht="15.75">
      <c r="J20" s="24"/>
      <c r="K20" s="30"/>
      <c r="L20" s="30"/>
    </row>
    <row r="21" spans="3:12" ht="15.75">
      <c r="C21" s="1" t="s">
        <v>22</v>
      </c>
      <c r="J21" s="24"/>
      <c r="K21" s="30"/>
      <c r="L21" s="30"/>
    </row>
    <row r="22" spans="10:12" ht="15.75">
      <c r="J22" s="24"/>
      <c r="K22" s="30"/>
      <c r="L22" s="30"/>
    </row>
    <row r="23" spans="10:12" ht="15.75">
      <c r="J23" s="24"/>
      <c r="K23" s="30"/>
      <c r="L23" s="30"/>
    </row>
    <row r="24" spans="10:12" ht="15.75">
      <c r="J24" s="24"/>
      <c r="K24" s="30"/>
      <c r="L24" s="30"/>
    </row>
    <row r="25" spans="10:12" ht="15.75">
      <c r="J25" s="24"/>
      <c r="K25" s="30"/>
      <c r="L25" s="30"/>
    </row>
  </sheetData>
  <sheetProtection/>
  <mergeCells count="7">
    <mergeCell ref="A1:H1"/>
    <mergeCell ref="A3:F3"/>
    <mergeCell ref="G3:H3"/>
    <mergeCell ref="A4:A5"/>
    <mergeCell ref="E4:H4"/>
    <mergeCell ref="B4:C4"/>
    <mergeCell ref="D4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nemcicova</dc:creator>
  <cp:keywords/>
  <dc:description/>
  <cp:lastModifiedBy>Roman Markech</cp:lastModifiedBy>
  <cp:lastPrinted>2012-11-12T10:27:39Z</cp:lastPrinted>
  <dcterms:created xsi:type="dcterms:W3CDTF">2006-10-24T06:37:04Z</dcterms:created>
  <dcterms:modified xsi:type="dcterms:W3CDTF">2023-11-20T13:28:52Z</dcterms:modified>
  <cp:category/>
  <cp:version/>
  <cp:contentType/>
  <cp:contentStatus/>
</cp:coreProperties>
</file>