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90" windowHeight="11010" activeTab="0"/>
  </bookViews>
  <sheets>
    <sheet name="Púchov 2018" sheetId="1" r:id="rId1"/>
    <sheet name="Ilava 2018" sheetId="2" r:id="rId2"/>
    <sheet name="Trenčín 2018" sheetId="3" r:id="rId3"/>
    <sheet name="Banovce n.B. 2018" sheetId="4" r:id="rId4"/>
    <sheet name="Prievidza 2018" sheetId="5" r:id="rId5"/>
    <sheet name="Partizánske 2018" sheetId="6" r:id="rId6"/>
    <sheet name="Nove Mesto 2018" sheetId="7" r:id="rId7"/>
    <sheet name="Myjava 2018" sheetId="8" r:id="rId8"/>
    <sheet name="Pov. Bystrica 2018" sheetId="9" r:id="rId9"/>
    <sheet name="Hárok1" sheetId="10" r:id="rId10"/>
  </sheets>
  <definedNames/>
  <calcPr fullCalcOnLoad="1"/>
</workbook>
</file>

<file path=xl/sharedStrings.xml><?xml version="1.0" encoding="utf-8"?>
<sst xmlns="http://schemas.openxmlformats.org/spreadsheetml/2006/main" count="586" uniqueCount="412">
  <si>
    <t>Okres Považská Bystrica</t>
  </si>
  <si>
    <t>Obec</t>
  </si>
  <si>
    <t>Počet obyvateľov obce pripojených na VK</t>
  </si>
  <si>
    <t>ČOV (áno - nie), miesto</t>
  </si>
  <si>
    <t>Prevádzkovateľ VK</t>
  </si>
  <si>
    <t>Dĺžka kanalizačnej siete [km]</t>
  </si>
  <si>
    <t xml:space="preserve">Bodiná                                      </t>
  </si>
  <si>
    <t xml:space="preserve">Brvnište                                    </t>
  </si>
  <si>
    <t xml:space="preserve">Čelkova Lehota                              </t>
  </si>
  <si>
    <t xml:space="preserve">Dolná Mariková                              </t>
  </si>
  <si>
    <t>áno</t>
  </si>
  <si>
    <t xml:space="preserve">Dolný Lieskov                               </t>
  </si>
  <si>
    <t xml:space="preserve">Domaniža                                    </t>
  </si>
  <si>
    <t>Aquaspiš, s.r.o,           Spišská Nová ves</t>
  </si>
  <si>
    <t xml:space="preserve">Ďurďové                                     </t>
  </si>
  <si>
    <t xml:space="preserve">Hatné                                       </t>
  </si>
  <si>
    <t xml:space="preserve">Horná Mariková                              </t>
  </si>
  <si>
    <t xml:space="preserve">Horný Lieskov                               </t>
  </si>
  <si>
    <t xml:space="preserve">Jasenica                                    </t>
  </si>
  <si>
    <t xml:space="preserve">Klieština                                   </t>
  </si>
  <si>
    <t xml:space="preserve">Kostolec                                    </t>
  </si>
  <si>
    <t xml:space="preserve">Malé Lednice                                </t>
  </si>
  <si>
    <t xml:space="preserve">Papradno                                    </t>
  </si>
  <si>
    <t xml:space="preserve">Plevník - Drienové                          </t>
  </si>
  <si>
    <t xml:space="preserve">Počarová                                    </t>
  </si>
  <si>
    <t xml:space="preserve">Podskalie                                   </t>
  </si>
  <si>
    <t xml:space="preserve">Považská Bystrica                           </t>
  </si>
  <si>
    <t>PVS a.s.</t>
  </si>
  <si>
    <t xml:space="preserve">Považská Bystrica - Milochov </t>
  </si>
  <si>
    <t xml:space="preserve">Prečín                                      </t>
  </si>
  <si>
    <t xml:space="preserve">Pružina                                     </t>
  </si>
  <si>
    <t xml:space="preserve">Sádočné                                     </t>
  </si>
  <si>
    <t xml:space="preserve">Slopná                                      </t>
  </si>
  <si>
    <t xml:space="preserve">Stupné                                      </t>
  </si>
  <si>
    <t xml:space="preserve">Sverepec                                    </t>
  </si>
  <si>
    <t>Udiča I - Okruť</t>
  </si>
  <si>
    <t>Udiča</t>
  </si>
  <si>
    <t>Ekospol, a.s. Žilina</t>
  </si>
  <si>
    <t>Udiča II - Veľká Udiča</t>
  </si>
  <si>
    <t xml:space="preserve">Vrchteplá                                   </t>
  </si>
  <si>
    <t xml:space="preserve">Záskalie                                    </t>
  </si>
  <si>
    <t>Spolu</t>
  </si>
  <si>
    <t>Okres Púchov</t>
  </si>
  <si>
    <t>Počet obyvateľov obce</t>
  </si>
  <si>
    <t xml:space="preserve">Beluša                                      </t>
  </si>
  <si>
    <t>ČOV Beluša</t>
  </si>
  <si>
    <t>Belušské Slatiny</t>
  </si>
  <si>
    <t>ČOV Belušské Slatiny</t>
  </si>
  <si>
    <t xml:space="preserve">Dohňany                                     </t>
  </si>
  <si>
    <t xml:space="preserve">Dolná Breznica                              </t>
  </si>
  <si>
    <t xml:space="preserve">Dolné Kočkovce                              </t>
  </si>
  <si>
    <t xml:space="preserve">Horná Breznica                              </t>
  </si>
  <si>
    <t xml:space="preserve">Horovce                                     </t>
  </si>
  <si>
    <t>nie - napojená na ČOV Dulov</t>
  </si>
  <si>
    <t xml:space="preserve">Kvašov                                      </t>
  </si>
  <si>
    <t xml:space="preserve">Lazy pod Makytou                            </t>
  </si>
  <si>
    <t xml:space="preserve">Lednica                                     </t>
  </si>
  <si>
    <t xml:space="preserve">Lednické Rovne                              </t>
  </si>
  <si>
    <t xml:space="preserve">Lúky                                        </t>
  </si>
  <si>
    <t>áno - spoločná ČOV pre obce Lúky, Lysá p/M, Vydrná a Lazy p/M-časť Dubková</t>
  </si>
  <si>
    <t xml:space="preserve">Lysá pod Makytou                            </t>
  </si>
  <si>
    <t xml:space="preserve">Mestečko                                    </t>
  </si>
  <si>
    <t xml:space="preserve">Mojtín                                      </t>
  </si>
  <si>
    <t xml:space="preserve">Nimnica                                     </t>
  </si>
  <si>
    <t xml:space="preserve">Púchov                                      </t>
  </si>
  <si>
    <t xml:space="preserve">Streženice                                  </t>
  </si>
  <si>
    <t xml:space="preserve">Visolaje                                    </t>
  </si>
  <si>
    <t xml:space="preserve">Vydrná                                      </t>
  </si>
  <si>
    <t xml:space="preserve">Záriečie                                    </t>
  </si>
  <si>
    <t xml:space="preserve">Zubák                                       </t>
  </si>
  <si>
    <t>Okres Trenčín</t>
  </si>
  <si>
    <t xml:space="preserve">Adamovské Kochanovce                        </t>
  </si>
  <si>
    <t xml:space="preserve">Bobot                                       </t>
  </si>
  <si>
    <t xml:space="preserve">Dolná Poruba                                </t>
  </si>
  <si>
    <t xml:space="preserve">Dolná Súča                                  </t>
  </si>
  <si>
    <t xml:space="preserve">Drietoma                                    </t>
  </si>
  <si>
    <t xml:space="preserve">Dubodiel                                    </t>
  </si>
  <si>
    <t xml:space="preserve">Horná Súča                                  </t>
  </si>
  <si>
    <t xml:space="preserve">Horňany                                     </t>
  </si>
  <si>
    <t xml:space="preserve">Horné Srnie                                 </t>
  </si>
  <si>
    <t xml:space="preserve">Hrabovka                                    </t>
  </si>
  <si>
    <t xml:space="preserve">Chocholná - Velčice                         </t>
  </si>
  <si>
    <t xml:space="preserve">Kostolná - Záriečie                         </t>
  </si>
  <si>
    <t xml:space="preserve">Krivosúd - Bodovka                          </t>
  </si>
  <si>
    <t xml:space="preserve">Melčice - Lieskové                          </t>
  </si>
  <si>
    <t xml:space="preserve">Mníchova Lehota                             </t>
  </si>
  <si>
    <t xml:space="preserve">Motešice                                    </t>
  </si>
  <si>
    <t xml:space="preserve">Nemšová                                     </t>
  </si>
  <si>
    <t xml:space="preserve">Neporadza                                   </t>
  </si>
  <si>
    <t xml:space="preserve">Omšenie                                     </t>
  </si>
  <si>
    <t xml:space="preserve">Opatovce                                    </t>
  </si>
  <si>
    <t xml:space="preserve">Petrova Lehota                              </t>
  </si>
  <si>
    <t xml:space="preserve">Selec                                       </t>
  </si>
  <si>
    <t xml:space="preserve">Skalka nad Váhom                            </t>
  </si>
  <si>
    <t xml:space="preserve">Soblahov                                    </t>
  </si>
  <si>
    <t>obec Svinná</t>
  </si>
  <si>
    <t xml:space="preserve">Štvrtok                                     </t>
  </si>
  <si>
    <t xml:space="preserve">Trenčianska Teplá                           </t>
  </si>
  <si>
    <t xml:space="preserve">Trenčianska Turná                           </t>
  </si>
  <si>
    <t xml:space="preserve">Trenčianske Jastrabie                       </t>
  </si>
  <si>
    <t xml:space="preserve">Trenčianske Mitice                          </t>
  </si>
  <si>
    <t xml:space="preserve">Trenčianske Stankovce                       </t>
  </si>
  <si>
    <t xml:space="preserve">Trenčianske Teplice                         </t>
  </si>
  <si>
    <t xml:space="preserve">Trenčín                                     </t>
  </si>
  <si>
    <t>obec V. Hradná</t>
  </si>
  <si>
    <t xml:space="preserve">Veľké Bierovce                              </t>
  </si>
  <si>
    <t xml:space="preserve">Zamarovce                                   </t>
  </si>
  <si>
    <t>Okres Ilava</t>
  </si>
  <si>
    <t xml:space="preserve">Bohunice                                    </t>
  </si>
  <si>
    <t xml:space="preserve">Bolešov                                     </t>
  </si>
  <si>
    <t xml:space="preserve">Borčice                                     </t>
  </si>
  <si>
    <t xml:space="preserve">Červený Kameň                               </t>
  </si>
  <si>
    <t xml:space="preserve">Dubnica nad Váhom                           </t>
  </si>
  <si>
    <t xml:space="preserve">Dulov                                       </t>
  </si>
  <si>
    <t>PROX T:E:C, s.r.o. Poprad</t>
  </si>
  <si>
    <t xml:space="preserve">Horná Poruba                                </t>
  </si>
  <si>
    <t xml:space="preserve">Ilava                                       </t>
  </si>
  <si>
    <t xml:space="preserve">Kameničany                                  </t>
  </si>
  <si>
    <t xml:space="preserve">Košeca                                      </t>
  </si>
  <si>
    <t xml:space="preserve">Košecké Podhradie                           </t>
  </si>
  <si>
    <t>Ing. Ladislav Pénzes</t>
  </si>
  <si>
    <t xml:space="preserve">Krivoklát                                   </t>
  </si>
  <si>
    <t xml:space="preserve">Ladce                                       </t>
  </si>
  <si>
    <t xml:space="preserve">Mikušovce                                   </t>
  </si>
  <si>
    <t>Ekologické sravby, s.r.o. Pov. Bystrica</t>
  </si>
  <si>
    <t xml:space="preserve">Nová Dubnica                                </t>
  </si>
  <si>
    <t xml:space="preserve">Pruské                                      </t>
  </si>
  <si>
    <t xml:space="preserve">Sedmerovec                                  </t>
  </si>
  <si>
    <t xml:space="preserve">Slavnica                                    </t>
  </si>
  <si>
    <t xml:space="preserve">Tuchyňa                                     </t>
  </si>
  <si>
    <t xml:space="preserve">Vršatské Podhradie                          </t>
  </si>
  <si>
    <t xml:space="preserve">Zliechov                                    </t>
  </si>
  <si>
    <t xml:space="preserve">Bánovce nad Bebravou                        </t>
  </si>
  <si>
    <t>ZsVs, a.s.</t>
  </si>
  <si>
    <t xml:space="preserve">Borčany                                     </t>
  </si>
  <si>
    <t xml:space="preserve">Brezolupy                                   </t>
  </si>
  <si>
    <t xml:space="preserve">Cimenná                                     </t>
  </si>
  <si>
    <t xml:space="preserve">Čierna Lehota                               </t>
  </si>
  <si>
    <t xml:space="preserve">Dežerice                                    </t>
  </si>
  <si>
    <t>obec Dolné Naštice</t>
  </si>
  <si>
    <t xml:space="preserve">Dubnička                                    </t>
  </si>
  <si>
    <t xml:space="preserve">Dvorec                                      </t>
  </si>
  <si>
    <t xml:space="preserve">Haláčovce                                   </t>
  </si>
  <si>
    <t xml:space="preserve">Horné Naštice                               </t>
  </si>
  <si>
    <t xml:space="preserve">Chudá Lehota                                </t>
  </si>
  <si>
    <t xml:space="preserve">Krásna Ves                                  </t>
  </si>
  <si>
    <t xml:space="preserve">Kšinná                                      </t>
  </si>
  <si>
    <t xml:space="preserve">Libichava                                   </t>
  </si>
  <si>
    <t xml:space="preserve">Ľutov                                       </t>
  </si>
  <si>
    <t xml:space="preserve">Malá Hradná                                 </t>
  </si>
  <si>
    <t xml:space="preserve">Malé Hoste                                  </t>
  </si>
  <si>
    <t xml:space="preserve">Miezgovce                                   </t>
  </si>
  <si>
    <t xml:space="preserve">Nedašovce                                   </t>
  </si>
  <si>
    <t xml:space="preserve">Omastiná                                    </t>
  </si>
  <si>
    <t xml:space="preserve">Otrhánky                                    </t>
  </si>
  <si>
    <t xml:space="preserve">Pečeňany                                    </t>
  </si>
  <si>
    <t xml:space="preserve">Podlužany                                   </t>
  </si>
  <si>
    <t xml:space="preserve">Pochabany                                   </t>
  </si>
  <si>
    <t xml:space="preserve">Pravotice                                   </t>
  </si>
  <si>
    <t xml:space="preserve">Prusy                                       </t>
  </si>
  <si>
    <t xml:space="preserve">Ruskovce                                    </t>
  </si>
  <si>
    <t xml:space="preserve">Rybany                                      </t>
  </si>
  <si>
    <t>obec Rybany</t>
  </si>
  <si>
    <t xml:space="preserve">Slatina nad Bebravou                        </t>
  </si>
  <si>
    <t xml:space="preserve">Slatinka nad Bebravou                       </t>
  </si>
  <si>
    <t xml:space="preserve">Šišov                                       </t>
  </si>
  <si>
    <t xml:space="preserve">Timoradza                                   </t>
  </si>
  <si>
    <t>ALVEST, s.r.o. Skalka nad Váhom</t>
  </si>
  <si>
    <t xml:space="preserve">Trebichava                                  </t>
  </si>
  <si>
    <t xml:space="preserve">Uhrovec                                     </t>
  </si>
  <si>
    <t>AQUASECO, s.r.o., Ivanka pri Dunaji</t>
  </si>
  <si>
    <t xml:space="preserve">Uhrovské Podhradie                          </t>
  </si>
  <si>
    <t xml:space="preserve">Veľké Držkovce                              </t>
  </si>
  <si>
    <t xml:space="preserve">Veľké Hoste                                 </t>
  </si>
  <si>
    <t xml:space="preserve">Veľké Chlievany                             </t>
  </si>
  <si>
    <t xml:space="preserve">Vysočany                                    </t>
  </si>
  <si>
    <t xml:space="preserve">Zlatníky                                    </t>
  </si>
  <si>
    <t xml:space="preserve">Žitná - Radiša                              </t>
  </si>
  <si>
    <t xml:space="preserve">Beckov                                      </t>
  </si>
  <si>
    <t xml:space="preserve">Bošáca                                      </t>
  </si>
  <si>
    <t xml:space="preserve">Brunovce                                    </t>
  </si>
  <si>
    <t>PreVaK St. Turá</t>
  </si>
  <si>
    <t xml:space="preserve">Bzince pod Javorinou                        </t>
  </si>
  <si>
    <t xml:space="preserve">Čachtice                                    </t>
  </si>
  <si>
    <t xml:space="preserve">Častkovce                                   </t>
  </si>
  <si>
    <t xml:space="preserve">Dolné Srnie                                 </t>
  </si>
  <si>
    <t xml:space="preserve">Haluzice                                    </t>
  </si>
  <si>
    <t xml:space="preserve">Horná Streda                                </t>
  </si>
  <si>
    <t xml:space="preserve">Hôrka nad Váhom                             </t>
  </si>
  <si>
    <t xml:space="preserve">Hrádok                                      </t>
  </si>
  <si>
    <t xml:space="preserve">Hrachovište                                 </t>
  </si>
  <si>
    <t xml:space="preserve">Kálnica                                     </t>
  </si>
  <si>
    <t xml:space="preserve">Kočovce                                     </t>
  </si>
  <si>
    <t xml:space="preserve">Lubina                                      </t>
  </si>
  <si>
    <t xml:space="preserve">Lúka                                        </t>
  </si>
  <si>
    <t xml:space="preserve">Modrová                                     </t>
  </si>
  <si>
    <t xml:space="preserve">Modrovka                                    </t>
  </si>
  <si>
    <t xml:space="preserve">Moravské Lieskové                           </t>
  </si>
  <si>
    <t xml:space="preserve">Nová Bošáca                                 </t>
  </si>
  <si>
    <t xml:space="preserve">Nová Lehota                                 </t>
  </si>
  <si>
    <t xml:space="preserve">Nová Ves nad Váhom                          </t>
  </si>
  <si>
    <t xml:space="preserve">Nové Mesto nad Váhom                        </t>
  </si>
  <si>
    <t xml:space="preserve">Očkov                                       </t>
  </si>
  <si>
    <t xml:space="preserve">Pobedim                                     </t>
  </si>
  <si>
    <t xml:space="preserve">Podolie                                     </t>
  </si>
  <si>
    <t xml:space="preserve">Potvorice                                   </t>
  </si>
  <si>
    <t xml:space="preserve">Považany                                    </t>
  </si>
  <si>
    <t xml:space="preserve">Stará Lehota                                </t>
  </si>
  <si>
    <t xml:space="preserve">Stará Turá                                  </t>
  </si>
  <si>
    <t xml:space="preserve">Trenčianske Bohuslavice                     </t>
  </si>
  <si>
    <t xml:space="preserve">Vaďovce                                     </t>
  </si>
  <si>
    <t xml:space="preserve">Višňové                                     </t>
  </si>
  <si>
    <t xml:space="preserve">Zemianske Podhradie                         </t>
  </si>
  <si>
    <t>Okres Myjava</t>
  </si>
  <si>
    <t xml:space="preserve">Brestovec                                   </t>
  </si>
  <si>
    <t xml:space="preserve">Brezová pod Bradlom                         </t>
  </si>
  <si>
    <t>BVS a.s.</t>
  </si>
  <si>
    <t xml:space="preserve">Bukovec                                     </t>
  </si>
  <si>
    <t xml:space="preserve">Hrašné                                      </t>
  </si>
  <si>
    <t xml:space="preserve">Chvojnica                                   </t>
  </si>
  <si>
    <t xml:space="preserve">Jablonka                                    </t>
  </si>
  <si>
    <t xml:space="preserve">Kostolné                                    </t>
  </si>
  <si>
    <t xml:space="preserve">Košariská                                   </t>
  </si>
  <si>
    <t xml:space="preserve">Krajné                                      </t>
  </si>
  <si>
    <t>SLV Krajné</t>
  </si>
  <si>
    <t xml:space="preserve">Myjava                                      </t>
  </si>
  <si>
    <t xml:space="preserve">Podkylava                                   </t>
  </si>
  <si>
    <t xml:space="preserve">Polianka                                    </t>
  </si>
  <si>
    <t xml:space="preserve">Poriadie                                    </t>
  </si>
  <si>
    <t xml:space="preserve">Priepasné                                   </t>
  </si>
  <si>
    <t xml:space="preserve">Rudník                                      </t>
  </si>
  <si>
    <t xml:space="preserve">Stará Myjava                                </t>
  </si>
  <si>
    <t>Ing. Miroslav Dobrovodský, Myjava</t>
  </si>
  <si>
    <t xml:space="preserve">Vrbovce                                     </t>
  </si>
  <si>
    <t>Okres Prievidza</t>
  </si>
  <si>
    <t xml:space="preserve">Bojnice                                     </t>
  </si>
  <si>
    <t>StVPS a.s.</t>
  </si>
  <si>
    <t xml:space="preserve">Bystričany                                  </t>
  </si>
  <si>
    <t>Ekoservis Slovensko, s.r.o Veľký Slavkov</t>
  </si>
  <si>
    <t xml:space="preserve">Cigeľ                                       </t>
  </si>
  <si>
    <t xml:space="preserve">Čavoj                                       </t>
  </si>
  <si>
    <t xml:space="preserve">Čereňany                                    </t>
  </si>
  <si>
    <t xml:space="preserve">Diviacka Nová Ves                           </t>
  </si>
  <si>
    <t xml:space="preserve">Diviaky nad Nitricou                        </t>
  </si>
  <si>
    <t xml:space="preserve">Dlžín                                       </t>
  </si>
  <si>
    <t xml:space="preserve">Dolné Vestenice                             </t>
  </si>
  <si>
    <t>obec</t>
  </si>
  <si>
    <t xml:space="preserve">Handlová                                    </t>
  </si>
  <si>
    <t xml:space="preserve">Horná Ves                                   </t>
  </si>
  <si>
    <t xml:space="preserve">Horné Vestenice                             </t>
  </si>
  <si>
    <t xml:space="preserve">Chrenovec - Brusno                          </t>
  </si>
  <si>
    <t xml:space="preserve">Jalovec                                     </t>
  </si>
  <si>
    <t xml:space="preserve">Kamenec pod Vtáčnikom                       </t>
  </si>
  <si>
    <t xml:space="preserve">Kanianka                                    </t>
  </si>
  <si>
    <t xml:space="preserve">Kľačno                                      </t>
  </si>
  <si>
    <t xml:space="preserve">Kocurany                                    </t>
  </si>
  <si>
    <t xml:space="preserve">Kostolná Ves                                </t>
  </si>
  <si>
    <t xml:space="preserve">Koš                                         </t>
  </si>
  <si>
    <t xml:space="preserve">Lazany                                      </t>
  </si>
  <si>
    <t xml:space="preserve">Lehota pod Vtáčnikom                        </t>
  </si>
  <si>
    <t xml:space="preserve">Liešťany                                    </t>
  </si>
  <si>
    <t xml:space="preserve">Lipník                                      </t>
  </si>
  <si>
    <t xml:space="preserve">Malá Čausa                                  </t>
  </si>
  <si>
    <t xml:space="preserve">Malinová                                    </t>
  </si>
  <si>
    <t xml:space="preserve">Nedožery - Brezany                          </t>
  </si>
  <si>
    <t xml:space="preserve">Nevidzany                                   </t>
  </si>
  <si>
    <t xml:space="preserve">Nitrianske Pravno                           </t>
  </si>
  <si>
    <t xml:space="preserve">Nitrianske Rudno                            </t>
  </si>
  <si>
    <t xml:space="preserve">Nitrianske Sučany                           </t>
  </si>
  <si>
    <t xml:space="preserve">Nitrica                                     </t>
  </si>
  <si>
    <t xml:space="preserve">Nováky                                      </t>
  </si>
  <si>
    <t xml:space="preserve">Opatovce nad Nitrou                         </t>
  </si>
  <si>
    <t xml:space="preserve">Oslany                                      </t>
  </si>
  <si>
    <t xml:space="preserve">Podhradie                                   </t>
  </si>
  <si>
    <t xml:space="preserve">Poluvsie                                    </t>
  </si>
  <si>
    <t xml:space="preserve">Poruba                                      </t>
  </si>
  <si>
    <t xml:space="preserve">Pravenec                                    </t>
  </si>
  <si>
    <t xml:space="preserve">Prievidza                                   </t>
  </si>
  <si>
    <t xml:space="preserve">Radobica                                    </t>
  </si>
  <si>
    <t xml:space="preserve">Ráztočno                                    </t>
  </si>
  <si>
    <t xml:space="preserve">Rudnianska Lehota                           </t>
  </si>
  <si>
    <t xml:space="preserve">Sebedražie                                  </t>
  </si>
  <si>
    <t xml:space="preserve">Seč                                         </t>
  </si>
  <si>
    <t xml:space="preserve">Šútovce                                     </t>
  </si>
  <si>
    <t xml:space="preserve">Temeš                                       </t>
  </si>
  <si>
    <t xml:space="preserve">Tužina                                      </t>
  </si>
  <si>
    <t xml:space="preserve">Valaská Belá                                </t>
  </si>
  <si>
    <t xml:space="preserve">Veľká Čausa                                 </t>
  </si>
  <si>
    <t xml:space="preserve">Zemianske Kostoľany                         </t>
  </si>
  <si>
    <t>SE, a.s. ENO</t>
  </si>
  <si>
    <t>Okres Partizánske</t>
  </si>
  <si>
    <t xml:space="preserve">Bošany                                      </t>
  </si>
  <si>
    <t xml:space="preserve">Brodzany                                    </t>
  </si>
  <si>
    <t xml:space="preserve">Hradište                                    </t>
  </si>
  <si>
    <t xml:space="preserve">Chynorany                                   </t>
  </si>
  <si>
    <t>Aquavita PLUS, s.r.o. Žarnovica</t>
  </si>
  <si>
    <t xml:space="preserve">Ješkova Ves                                 </t>
  </si>
  <si>
    <t xml:space="preserve">Klátova Nová Ves                            </t>
  </si>
  <si>
    <t xml:space="preserve">Kolačno                                     </t>
  </si>
  <si>
    <t xml:space="preserve">Krásno                                      </t>
  </si>
  <si>
    <t xml:space="preserve">Livina                                      </t>
  </si>
  <si>
    <t xml:space="preserve">Livinské Opatovce                           </t>
  </si>
  <si>
    <t xml:space="preserve">Malé Kršteňany                              </t>
  </si>
  <si>
    <t xml:space="preserve">Malé Uherce                                 </t>
  </si>
  <si>
    <t xml:space="preserve">Nadlice                                     </t>
  </si>
  <si>
    <t xml:space="preserve">Nedanovce                                   </t>
  </si>
  <si>
    <t xml:space="preserve">Ostratice                                   </t>
  </si>
  <si>
    <t xml:space="preserve">Partizánske                                 </t>
  </si>
  <si>
    <t>ZsVS, a.s.</t>
  </si>
  <si>
    <t xml:space="preserve">Pažiť                                       </t>
  </si>
  <si>
    <t xml:space="preserve">Skačany                                     </t>
  </si>
  <si>
    <t xml:space="preserve">Turčianky                                   </t>
  </si>
  <si>
    <t xml:space="preserve">Veľké Kršteňany                             </t>
  </si>
  <si>
    <t xml:space="preserve">Veľké Uherce                                </t>
  </si>
  <si>
    <t xml:space="preserve">Veľký Klíž                                  </t>
  </si>
  <si>
    <t xml:space="preserve">Žabokreky nad Nitrou                        </t>
  </si>
  <si>
    <t xml:space="preserve"> </t>
  </si>
  <si>
    <t>ČOV Považská Bystrica</t>
  </si>
  <si>
    <t>ČOV Milochov</t>
  </si>
  <si>
    <t>ČOV Udiča I.</t>
  </si>
  <si>
    <t>ČOV Udiča II.</t>
  </si>
  <si>
    <t>TVK, a.s.</t>
  </si>
  <si>
    <t>ČOV Brunovce</t>
  </si>
  <si>
    <t>ČOV Častkovce</t>
  </si>
  <si>
    <t>TVK a.s.</t>
  </si>
  <si>
    <t>ČOV Nové Mesto n. Váhom</t>
  </si>
  <si>
    <t>ČOV Čachtice</t>
  </si>
  <si>
    <t>ČOV Bzince pod Javorinou</t>
  </si>
  <si>
    <t>ČOV Stará Turá</t>
  </si>
  <si>
    <t>nie ČOV Hrádok diaľnica D1</t>
  </si>
  <si>
    <t>nie ČOV Lúky</t>
  </si>
  <si>
    <t>Ing. Daniel Rýdzi, Trenčianska 291/36, Beluša, IČO: 4829970</t>
  </si>
  <si>
    <t>Ing. Bohuš Babál, Olbrachtova 23, Trenčín</t>
  </si>
  <si>
    <t>Aquaspiš-vodné hospodárstvo, Rudňany, IČO: 51883902</t>
  </si>
  <si>
    <t>AQUASECO, s.r.o.</t>
  </si>
  <si>
    <t>ČKS, s.r.o.</t>
  </si>
  <si>
    <t>OVKS Sochoň, s.r.o., Kočovce</t>
  </si>
  <si>
    <t>StVPS, a.s.</t>
  </si>
  <si>
    <t>ČOV Prievidza</t>
  </si>
  <si>
    <t>FORTISCHEM</t>
  </si>
  <si>
    <t>Aquaspiš-vodné hospodárstvo s.r.o. Rudňany</t>
  </si>
  <si>
    <t>RVSVV, s.r.o.</t>
  </si>
  <si>
    <t>*</t>
  </si>
  <si>
    <t>Poznánky:  Borčice, Bolešov, Kameničany, Slavnica -  skúšobná prevádzka  kanalizácie do 31.12.2019</t>
  </si>
  <si>
    <t xml:space="preserve">TVK, a.s. </t>
  </si>
  <si>
    <t xml:space="preserve">Ivanovce </t>
  </si>
  <si>
    <t>RVSVV, ,s.r.o.</t>
  </si>
  <si>
    <t>skuš. prevádzaka</t>
  </si>
  <si>
    <t xml:space="preserve"> ČOV Rybníky</t>
  </si>
  <si>
    <t xml:space="preserve">ČOV Moravské Lieskové </t>
  </si>
  <si>
    <t xml:space="preserve">skúšobná prevádzka </t>
  </si>
  <si>
    <t>Okres Nové Mesto nad Váhom</t>
  </si>
  <si>
    <t>nie ČOV Púchov</t>
  </si>
  <si>
    <t>ano ČOV Púchov</t>
  </si>
  <si>
    <t>nie ČOV Nemšová</t>
  </si>
  <si>
    <t>nie ČOV Dubnica nad Váhom</t>
  </si>
  <si>
    <t>Šípkov</t>
  </si>
  <si>
    <t>áno ČOV Bánovce n. Bebravou</t>
  </si>
  <si>
    <t>áno ČOV Rybany</t>
  </si>
  <si>
    <t>áno ČOV Timoradza</t>
  </si>
  <si>
    <t>áno  ČOV Uhrovec</t>
  </si>
  <si>
    <t>ČOV pri OcU</t>
  </si>
  <si>
    <t>Bánovce nad Bebravou</t>
  </si>
  <si>
    <t>ano  ČOV Chudá Lehota</t>
  </si>
  <si>
    <t>nie ČOV Partizánske</t>
  </si>
  <si>
    <t xml:space="preserve">áno ČOV Partizánske </t>
  </si>
  <si>
    <t>nie ČOV Topoľčany</t>
  </si>
  <si>
    <t>výtlak na ČOV - ZsVS, a.s.</t>
  </si>
  <si>
    <t>áno ČOV Chynorany</t>
  </si>
  <si>
    <t>nie - ČOV Ivanovce</t>
  </si>
  <si>
    <t>nie -ČOV Nemšová</t>
  </si>
  <si>
    <t>nie - ČOV Trenčín -pravý breh</t>
  </si>
  <si>
    <t xml:space="preserve"> nie ČOV Nemšová</t>
  </si>
  <si>
    <t>nie- ČOV Ivanovce</t>
  </si>
  <si>
    <t>nie-ČOV Trenčianska Teplá</t>
  </si>
  <si>
    <t>nie- ČOV Trenčianske Stankovce</t>
  </si>
  <si>
    <t>áno-ČOV Trenčianske Stankovce</t>
  </si>
  <si>
    <t>ČOV Ľavý breh</t>
  </si>
  <si>
    <t>ČOV Pravý breh</t>
  </si>
  <si>
    <t>áno- ČOV Trenčianske Stankovce</t>
  </si>
  <si>
    <t>nie - ČOV Trenčianska Teplá</t>
  </si>
  <si>
    <t>áno-ČOV Nemšová</t>
  </si>
  <si>
    <t>áno- ČOV Ivanovce</t>
  </si>
  <si>
    <t>nie- ČOV Trenčín -pravý breh</t>
  </si>
  <si>
    <t>áno- ČOV Trenčianska Teplá</t>
  </si>
  <si>
    <t>nie-ČOV Trenčianske Stankovce</t>
  </si>
  <si>
    <t>ČOV Dolná Mariková</t>
  </si>
  <si>
    <t>PreVaK, s.r.o. Bratislava</t>
  </si>
  <si>
    <t>ČOV Domaniža</t>
  </si>
  <si>
    <t>ČOV Pružina</t>
  </si>
  <si>
    <t>obec Pružina</t>
  </si>
  <si>
    <t>ČOV Udiča</t>
  </si>
  <si>
    <t>ČOV Trenčín -ľavý breh a ČOV Soblahov</t>
  </si>
  <si>
    <t>áno ČOV Dubnica nad Váhom</t>
  </si>
  <si>
    <t>áno ČOV Červený Kameň</t>
  </si>
  <si>
    <t>áno ČOV Mikušovce</t>
  </si>
  <si>
    <t>áno ČOV Kúpele Nimnica</t>
  </si>
  <si>
    <t>áno Č OV Lednické Rovne</t>
  </si>
  <si>
    <t>áno ČOV Dulov</t>
  </si>
  <si>
    <t xml:space="preserve">Veľká Hradná    -  bytovky                            </t>
  </si>
  <si>
    <t xml:space="preserve">Svinná   -bytovky                                   </t>
  </si>
  <si>
    <t>ČOV( bytovky)</t>
  </si>
  <si>
    <t>ČOV (bytovky)</t>
  </si>
  <si>
    <t xml:space="preserve">Dolné Naštice    - bytovky                           </t>
  </si>
  <si>
    <t>ČOV bytovky</t>
  </si>
  <si>
    <t xml:space="preserve">Počet obyvateľov obce </t>
  </si>
  <si>
    <t xml:space="preserve">áno  ČOV  Krajné </t>
  </si>
  <si>
    <t>áno ČOV Brezová p. Bradlom</t>
  </si>
  <si>
    <t>áno ČOV Myjava</t>
  </si>
  <si>
    <t>áno ČOV Stará Myjava</t>
  </si>
  <si>
    <t>Príloha č. 2</t>
  </si>
  <si>
    <t>Príloha č.2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</si>
</sst>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0.000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14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45" applyFont="1" applyBorder="1" applyAlignment="1">
      <alignment horizontal="left" vertical="center"/>
      <protection/>
    </xf>
    <xf numFmtId="0" fontId="1" fillId="0" borderId="0" xfId="45" applyFont="1" applyBorder="1" applyAlignment="1">
      <alignment horizontal="right" vertical="center"/>
      <protection/>
    </xf>
    <xf numFmtId="0" fontId="1" fillId="0" borderId="0" xfId="45" applyFont="1" applyBorder="1" applyAlignment="1">
      <alignment horizontal="right" vertical="center" wrapText="1"/>
      <protection/>
    </xf>
    <xf numFmtId="1" fontId="1" fillId="0" borderId="0" xfId="45" applyNumberFormat="1" applyFont="1" applyBorder="1" applyAlignment="1">
      <alignment horizontal="right" vertical="center" wrapText="1"/>
      <protection/>
    </xf>
    <xf numFmtId="0" fontId="1" fillId="0" borderId="0" xfId="0" applyFont="1" applyAlignment="1">
      <alignment/>
    </xf>
    <xf numFmtId="0" fontId="3" fillId="0" borderId="0" xfId="45" applyFont="1" applyAlignment="1">
      <alignment horizontal="left" vertical="center"/>
      <protection/>
    </xf>
    <xf numFmtId="0" fontId="1" fillId="0" borderId="0" xfId="45" applyFont="1" applyAlignment="1">
      <alignment vertical="center"/>
      <protection/>
    </xf>
    <xf numFmtId="0" fontId="1" fillId="0" borderId="0" xfId="45" applyFont="1" applyAlignment="1">
      <alignment horizontal="centerContinuous" vertical="center"/>
      <protection/>
    </xf>
    <xf numFmtId="1" fontId="1" fillId="0" borderId="0" xfId="45" applyNumberFormat="1" applyFont="1" applyAlignment="1">
      <alignment horizontal="center" vertical="center"/>
      <protection/>
    </xf>
    <xf numFmtId="1" fontId="1" fillId="0" borderId="0" xfId="45" applyNumberFormat="1" applyFont="1" applyAlignment="1">
      <alignment horizontal="centerContinuous" vertical="center"/>
      <protection/>
    </xf>
    <xf numFmtId="0" fontId="1" fillId="0" borderId="0" xfId="45" applyFont="1" applyBorder="1" applyAlignment="1">
      <alignment horizontal="centerContinuous" vertical="center"/>
      <protection/>
    </xf>
    <xf numFmtId="0" fontId="1" fillId="0" borderId="0" xfId="0" applyFont="1" applyBorder="1" applyAlignment="1">
      <alignment/>
    </xf>
    <xf numFmtId="0" fontId="1" fillId="0" borderId="0" xfId="45" applyFont="1" applyAlignment="1">
      <alignment horizontal="left" vertical="center"/>
      <protection/>
    </xf>
    <xf numFmtId="0" fontId="1" fillId="0" borderId="0" xfId="45" applyFont="1" applyAlignment="1">
      <alignment horizontal="right" vertical="center"/>
      <protection/>
    </xf>
    <xf numFmtId="1" fontId="1" fillId="0" borderId="0" xfId="45" applyNumberFormat="1" applyFont="1" applyBorder="1" applyAlignment="1">
      <alignment horizontal="right" vertical="center"/>
      <protection/>
    </xf>
    <xf numFmtId="0" fontId="4" fillId="0" borderId="0" xfId="45" applyFont="1" applyBorder="1" applyAlignment="1">
      <alignment horizontal="right" vertical="center"/>
      <protection/>
    </xf>
    <xf numFmtId="0" fontId="1" fillId="33" borderId="10" xfId="45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45" applyFont="1" applyFill="1" applyBorder="1" applyAlignment="1">
      <alignment horizontal="center" vertical="center" wrapText="1"/>
      <protection/>
    </xf>
    <xf numFmtId="0" fontId="0" fillId="0" borderId="0" xfId="45" applyFont="1" applyBorder="1" applyAlignment="1">
      <alignment vertical="center" wrapText="1"/>
      <protection/>
    </xf>
    <xf numFmtId="0" fontId="1" fillId="0" borderId="10" xfId="45" applyFont="1" applyFill="1" applyBorder="1" applyAlignment="1">
      <alignment horizontal="left" vertical="center"/>
      <protection/>
    </xf>
    <xf numFmtId="3" fontId="1" fillId="0" borderId="0" xfId="45" applyNumberFormat="1" applyFont="1" applyBorder="1" applyAlignment="1">
      <alignment horizontal="right" vertical="center" wrapText="1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3" fontId="1" fillId="0" borderId="0" xfId="45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left"/>
    </xf>
    <xf numFmtId="1" fontId="1" fillId="0" borderId="0" xfId="45" applyNumberFormat="1" applyFont="1" applyAlignment="1">
      <alignment horizontal="right" vertical="center"/>
      <protection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45" applyFont="1" applyAlignment="1">
      <alignment horizontal="center" vertical="center"/>
      <protection/>
    </xf>
    <xf numFmtId="0" fontId="1" fillId="0" borderId="0" xfId="45" applyFont="1" applyBorder="1" applyAlignment="1">
      <alignment vertical="center" wrapText="1"/>
      <protection/>
    </xf>
    <xf numFmtId="0" fontId="1" fillId="0" borderId="10" xfId="45" applyFont="1" applyBorder="1" applyAlignment="1">
      <alignment horizontal="left" vertical="center"/>
      <protection/>
    </xf>
    <xf numFmtId="0" fontId="1" fillId="33" borderId="11" xfId="45" applyFont="1" applyFill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45" applyFont="1" applyFill="1" applyBorder="1" applyAlignment="1">
      <alignment horizontal="center" vertical="center" wrapText="1"/>
      <protection/>
    </xf>
    <xf numFmtId="0" fontId="1" fillId="0" borderId="0" xfId="45" applyFont="1" applyBorder="1" applyAlignment="1">
      <alignment vertical="center"/>
      <protection/>
    </xf>
    <xf numFmtId="0" fontId="1" fillId="0" borderId="0" xfId="45" applyFont="1" applyBorder="1" applyAlignment="1">
      <alignment horizontal="center" vertical="center"/>
      <protection/>
    </xf>
    <xf numFmtId="0" fontId="1" fillId="0" borderId="0" xfId="45" applyFont="1" applyFill="1" applyBorder="1" applyAlignment="1">
      <alignment horizontal="center" vertical="center" wrapText="1"/>
      <protection/>
    </xf>
    <xf numFmtId="10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50" fillId="0" borderId="0" xfId="0" applyFont="1" applyAlignment="1">
      <alignment/>
    </xf>
    <xf numFmtId="173" fontId="1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1" fillId="34" borderId="10" xfId="45" applyNumberFormat="1" applyFont="1" applyFill="1" applyBorder="1" applyAlignment="1">
      <alignment horizontal="left" vertical="center"/>
      <protection/>
    </xf>
    <xf numFmtId="0" fontId="10" fillId="0" borderId="0" xfId="45" applyFont="1" applyAlignment="1">
      <alignment horizontal="left" vertical="center"/>
      <protection/>
    </xf>
    <xf numFmtId="0" fontId="1" fillId="0" borderId="0" xfId="0" applyFont="1" applyFill="1" applyAlignment="1">
      <alignment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wrapText="1"/>
    </xf>
    <xf numFmtId="3" fontId="50" fillId="0" borderId="0" xfId="45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3" fontId="1" fillId="0" borderId="0" xfId="45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45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45" applyFont="1" applyAlignment="1">
      <alignment horizontal="left" vertical="center" wrapText="1"/>
      <protection/>
    </xf>
    <xf numFmtId="0" fontId="1" fillId="0" borderId="10" xfId="45" applyFont="1" applyFill="1" applyBorder="1" applyAlignment="1">
      <alignment horizontal="left" vertical="center" wrapText="1"/>
      <protection/>
    </xf>
    <xf numFmtId="0" fontId="1" fillId="0" borderId="10" xfId="45" applyFont="1" applyBorder="1" applyAlignment="1">
      <alignment horizontal="left" vertical="center" wrapText="1"/>
      <protection/>
    </xf>
    <xf numFmtId="0" fontId="10" fillId="0" borderId="0" xfId="45" applyFont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" fontId="1" fillId="0" borderId="0" xfId="45" applyNumberFormat="1" applyFont="1" applyAlignment="1">
      <alignment horizontal="right" vertical="center" wrapText="1"/>
      <protection/>
    </xf>
    <xf numFmtId="0" fontId="1" fillId="0" borderId="0" xfId="0" applyFont="1" applyAlignment="1">
      <alignment/>
    </xf>
    <xf numFmtId="1" fontId="1" fillId="0" borderId="0" xfId="45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35" borderId="10" xfId="45" applyFont="1" applyFill="1" applyBorder="1" applyAlignment="1">
      <alignment horizontal="center" vertical="center"/>
      <protection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45" applyFont="1" applyFill="1" applyBorder="1" applyAlignment="1">
      <alignment horizontal="center" vertical="center" wrapText="1"/>
      <protection/>
    </xf>
    <xf numFmtId="0" fontId="3" fillId="0" borderId="0" xfId="45" applyFont="1" applyAlignment="1">
      <alignment horizontal="left" vertical="center" wrapText="1"/>
      <protection/>
    </xf>
    <xf numFmtId="0" fontId="1" fillId="0" borderId="0" xfId="45" applyFont="1" applyAlignment="1">
      <alignment vertical="center" wrapText="1"/>
      <protection/>
    </xf>
    <xf numFmtId="1" fontId="1" fillId="0" borderId="0" xfId="45" applyNumberFormat="1" applyFont="1" applyAlignment="1">
      <alignment horizontal="left" vertical="center"/>
      <protection/>
    </xf>
    <xf numFmtId="1" fontId="1" fillId="0" borderId="0" xfId="45" applyNumberFormat="1" applyFont="1" applyBorder="1" applyAlignment="1">
      <alignment horizontal="left" vertical="center"/>
      <protection/>
    </xf>
    <xf numFmtId="3" fontId="1" fillId="34" borderId="10" xfId="45" applyNumberFormat="1" applyFont="1" applyFill="1" applyBorder="1" applyAlignment="1">
      <alignment horizontal="left" vertical="center" wrapText="1"/>
      <protection/>
    </xf>
    <xf numFmtId="172" fontId="1" fillId="34" borderId="10" xfId="45" applyNumberFormat="1" applyFont="1" applyFill="1" applyBorder="1" applyAlignment="1">
      <alignment horizontal="left" vertical="center" wrapText="1"/>
      <protection/>
    </xf>
    <xf numFmtId="0" fontId="1" fillId="34" borderId="10" xfId="45" applyNumberFormat="1" applyFont="1" applyFill="1" applyBorder="1" applyAlignment="1">
      <alignment horizontal="left" vertical="center" wrapText="1"/>
      <protection/>
    </xf>
    <xf numFmtId="3" fontId="1" fillId="34" borderId="10" xfId="45" applyNumberFormat="1" applyFont="1" applyFill="1" applyBorder="1" applyAlignment="1">
      <alignment horizontal="left" vertical="center"/>
      <protection/>
    </xf>
    <xf numFmtId="3" fontId="1" fillId="0" borderId="10" xfId="45" applyNumberFormat="1" applyFont="1" applyFill="1" applyBorder="1" applyAlignment="1">
      <alignment horizontal="left" vertical="center" wrapText="1"/>
      <protection/>
    </xf>
    <xf numFmtId="173" fontId="1" fillId="0" borderId="10" xfId="45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/>
    </xf>
    <xf numFmtId="173" fontId="1" fillId="0" borderId="10" xfId="0" applyNumberFormat="1" applyFont="1" applyFill="1" applyBorder="1" applyAlignment="1">
      <alignment horizontal="left"/>
    </xf>
    <xf numFmtId="3" fontId="3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/>
    </xf>
    <xf numFmtId="173" fontId="1" fillId="0" borderId="0" xfId="0" applyNumberFormat="1" applyFont="1" applyAlignment="1">
      <alignment horizontal="left"/>
    </xf>
    <xf numFmtId="0" fontId="5" fillId="0" borderId="0" xfId="45" applyFont="1" applyFill="1" applyBorder="1" applyAlignment="1">
      <alignment horizontal="left" vertical="center" wrapText="1"/>
      <protection/>
    </xf>
    <xf numFmtId="172" fontId="1" fillId="0" borderId="0" xfId="0" applyNumberFormat="1" applyFont="1" applyAlignment="1">
      <alignment horizontal="left"/>
    </xf>
    <xf numFmtId="3" fontId="1" fillId="0" borderId="11" xfId="45" applyNumberFormat="1" applyFont="1" applyFill="1" applyBorder="1" applyAlignment="1">
      <alignment horizontal="left" vertical="center" wrapText="1"/>
      <protection/>
    </xf>
    <xf numFmtId="173" fontId="1" fillId="0" borderId="11" xfId="45" applyNumberFormat="1" applyFont="1" applyFill="1" applyBorder="1" applyAlignment="1">
      <alignment horizontal="left" vertical="center" wrapText="1"/>
      <protection/>
    </xf>
    <xf numFmtId="3" fontId="1" fillId="0" borderId="13" xfId="45" applyNumberFormat="1" applyFont="1" applyFill="1" applyBorder="1" applyAlignment="1">
      <alignment horizontal="left" vertical="center" wrapText="1"/>
      <protection/>
    </xf>
    <xf numFmtId="173" fontId="1" fillId="0" borderId="13" xfId="45" applyNumberFormat="1" applyFont="1" applyFill="1" applyBorder="1" applyAlignment="1">
      <alignment horizontal="left" vertical="center" wrapText="1"/>
      <protection/>
    </xf>
    <xf numFmtId="3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173" fontId="1" fillId="0" borderId="0" xfId="0" applyNumberFormat="1" applyFont="1" applyFill="1" applyAlignment="1">
      <alignment horizontal="left"/>
    </xf>
    <xf numFmtId="3" fontId="1" fillId="0" borderId="10" xfId="45" applyNumberFormat="1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/>
    </xf>
    <xf numFmtId="17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173" fontId="1" fillId="0" borderId="11" xfId="0" applyNumberFormat="1" applyFont="1" applyBorder="1" applyAlignment="1">
      <alignment horizontal="left"/>
    </xf>
    <xf numFmtId="3" fontId="1" fillId="0" borderId="14" xfId="45" applyNumberFormat="1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173" fontId="1" fillId="0" borderId="13" xfId="0" applyNumberFormat="1" applyFont="1" applyBorder="1" applyAlignment="1">
      <alignment horizontal="left"/>
    </xf>
    <xf numFmtId="172" fontId="1" fillId="0" borderId="10" xfId="45" applyNumberFormat="1" applyFont="1" applyFill="1" applyBorder="1" applyAlignment="1">
      <alignment horizontal="left" vertical="center" wrapText="1"/>
      <protection/>
    </xf>
    <xf numFmtId="0" fontId="1" fillId="0" borderId="0" xfId="45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172" fontId="1" fillId="0" borderId="16" xfId="45" applyNumberFormat="1" applyFont="1" applyFill="1" applyBorder="1" applyAlignment="1">
      <alignment horizontal="left" vertical="center" wrapText="1"/>
      <protection/>
    </xf>
    <xf numFmtId="3" fontId="1" fillId="0" borderId="0" xfId="0" applyNumberFormat="1" applyFont="1" applyFill="1" applyAlignment="1">
      <alignment horizontal="left"/>
    </xf>
    <xf numFmtId="172" fontId="1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45" applyFont="1" applyAlignment="1">
      <alignment horizontal="right" vertical="center"/>
      <protection/>
    </xf>
    <xf numFmtId="0" fontId="1" fillId="34" borderId="0" xfId="0" applyFont="1" applyFill="1" applyBorder="1" applyAlignment="1">
      <alignment horizontal="center" vertical="center" wrapText="1"/>
    </xf>
    <xf numFmtId="3" fontId="1" fillId="34" borderId="11" xfId="45" applyNumberFormat="1" applyFont="1" applyFill="1" applyBorder="1" applyAlignment="1">
      <alignment horizontal="left" vertical="center"/>
      <protection/>
    </xf>
    <xf numFmtId="3" fontId="1" fillId="34" borderId="13" xfId="45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center" wrapText="1"/>
    </xf>
    <xf numFmtId="3" fontId="1" fillId="34" borderId="11" xfId="45" applyNumberFormat="1" applyFont="1" applyFill="1" applyBorder="1" applyAlignment="1">
      <alignment horizontal="left" vertical="center" wrapText="1"/>
      <protection/>
    </xf>
    <xf numFmtId="3" fontId="1" fillId="34" borderId="13" xfId="45" applyNumberFormat="1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1" xfId="45" applyFont="1" applyFill="1" applyBorder="1" applyAlignment="1">
      <alignment horizontal="left" vertical="center"/>
      <protection/>
    </xf>
    <xf numFmtId="0" fontId="1" fillId="0" borderId="13" xfId="45" applyFont="1" applyFill="1" applyBorder="1" applyAlignment="1">
      <alignment horizontal="left" vertical="center"/>
      <protection/>
    </xf>
    <xf numFmtId="3" fontId="1" fillId="0" borderId="17" xfId="45" applyNumberFormat="1" applyFont="1" applyFill="1" applyBorder="1" applyAlignment="1">
      <alignment horizontal="left" vertical="center" wrapText="1"/>
      <protection/>
    </xf>
    <xf numFmtId="3" fontId="1" fillId="0" borderId="18" xfId="45" applyNumberFormat="1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3" fontId="1" fillId="0" borderId="11" xfId="45" applyNumberFormat="1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1" fillId="0" borderId="11" xfId="45" applyFont="1" applyBorder="1" applyAlignment="1">
      <alignment horizontal="left" vertical="center"/>
      <protection/>
    </xf>
    <xf numFmtId="0" fontId="1" fillId="0" borderId="13" xfId="45" applyFont="1" applyBorder="1" applyAlignment="1">
      <alignment horizontal="left" vertical="center"/>
      <protection/>
    </xf>
    <xf numFmtId="3" fontId="1" fillId="0" borderId="14" xfId="45" applyNumberFormat="1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" fontId="1" fillId="0" borderId="0" xfId="45" applyNumberFormat="1" applyFont="1" applyAlignment="1">
      <alignment horizontal="right" vertical="center"/>
      <protection/>
    </xf>
    <xf numFmtId="0" fontId="1" fillId="0" borderId="0" xfId="45" applyFont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13" xfId="45" applyNumberFormat="1" applyFont="1" applyFill="1" applyBorder="1" applyAlignment="1">
      <alignment horizontal="left" vertical="center" wrapText="1"/>
      <protection/>
    </xf>
    <xf numFmtId="3" fontId="1" fillId="0" borderId="19" xfId="45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HDEMOGR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140625" style="5" customWidth="1"/>
    <col min="2" max="2" width="12.00390625" style="5" customWidth="1"/>
    <col min="3" max="3" width="16.8515625" style="5" customWidth="1"/>
    <col min="4" max="4" width="16.00390625" style="5" customWidth="1"/>
    <col min="5" max="5" width="19.140625" style="5" customWidth="1"/>
    <col min="6" max="6" width="12.7109375" style="5" customWidth="1"/>
    <col min="7" max="16384" width="9.140625" style="5" customWidth="1"/>
  </cols>
  <sheetData>
    <row r="1" spans="5:6" ht="15.75">
      <c r="E1" s="138" t="s">
        <v>411</v>
      </c>
      <c r="F1" s="138"/>
    </row>
    <row r="2" spans="1:11" ht="18.75">
      <c r="A2" s="58" t="s">
        <v>42</v>
      </c>
      <c r="B2" s="29"/>
      <c r="C2" s="7"/>
      <c r="D2" s="7"/>
      <c r="E2" s="7"/>
      <c r="F2" s="7"/>
      <c r="G2" s="7"/>
      <c r="H2" s="7"/>
      <c r="I2" s="7"/>
      <c r="J2" s="7"/>
      <c r="K2" s="12"/>
    </row>
    <row r="3" spans="1:11" ht="15.75">
      <c r="A3" s="13"/>
      <c r="B3" s="50"/>
      <c r="C3" s="14"/>
      <c r="D3" s="14"/>
      <c r="E3" s="30"/>
      <c r="F3" s="15"/>
      <c r="G3" s="2"/>
      <c r="H3" s="2"/>
      <c r="I3" s="16"/>
      <c r="J3" s="12"/>
      <c r="K3" s="12"/>
    </row>
    <row r="4" spans="1:11" ht="64.5" customHeight="1">
      <c r="A4" s="17" t="s">
        <v>1</v>
      </c>
      <c r="B4" s="18" t="s">
        <v>43</v>
      </c>
      <c r="C4" s="18" t="s">
        <v>2</v>
      </c>
      <c r="D4" s="19" t="s">
        <v>3</v>
      </c>
      <c r="E4" s="17" t="s">
        <v>4</v>
      </c>
      <c r="F4" s="19" t="s">
        <v>5</v>
      </c>
      <c r="G4" s="20"/>
      <c r="H4" s="20"/>
      <c r="I4" s="20"/>
      <c r="J4" s="20"/>
      <c r="K4" s="20"/>
    </row>
    <row r="5" spans="1:11" ht="15.75">
      <c r="A5" s="57" t="s">
        <v>44</v>
      </c>
      <c r="B5" s="140">
        <v>5934</v>
      </c>
      <c r="C5" s="94">
        <v>1292</v>
      </c>
      <c r="D5" s="57" t="s">
        <v>45</v>
      </c>
      <c r="E5" s="94" t="s">
        <v>27</v>
      </c>
      <c r="F5" s="95">
        <v>7.288</v>
      </c>
      <c r="G5" s="12"/>
      <c r="H5" s="22"/>
      <c r="I5" s="22"/>
      <c r="J5" s="12"/>
      <c r="K5" s="12"/>
    </row>
    <row r="6" spans="1:11" ht="45.75" customHeight="1">
      <c r="A6" s="57" t="s">
        <v>46</v>
      </c>
      <c r="B6" s="141"/>
      <c r="C6" s="94">
        <v>100</v>
      </c>
      <c r="D6" s="96" t="s">
        <v>47</v>
      </c>
      <c r="E6" s="94" t="s">
        <v>331</v>
      </c>
      <c r="F6" s="95">
        <v>1.979</v>
      </c>
      <c r="G6" s="12"/>
      <c r="H6" s="22"/>
      <c r="I6" s="22"/>
      <c r="J6" s="12"/>
      <c r="K6" s="12"/>
    </row>
    <row r="7" spans="1:20" ht="15.75">
      <c r="A7" s="57" t="s">
        <v>48</v>
      </c>
      <c r="B7" s="97">
        <v>1800</v>
      </c>
      <c r="C7" s="94">
        <v>1068</v>
      </c>
      <c r="D7" s="94" t="s">
        <v>352</v>
      </c>
      <c r="E7" s="94" t="s">
        <v>27</v>
      </c>
      <c r="F7" s="95">
        <v>11.97</v>
      </c>
      <c r="G7" s="12"/>
      <c r="H7" s="22"/>
      <c r="I7" s="2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5.75">
      <c r="A8" s="57" t="s">
        <v>49</v>
      </c>
      <c r="B8" s="97">
        <v>866</v>
      </c>
      <c r="C8" s="94"/>
      <c r="D8" s="94"/>
      <c r="E8" s="94"/>
      <c r="F8" s="95"/>
      <c r="G8" s="12"/>
      <c r="H8" s="31"/>
      <c r="I8" s="32"/>
      <c r="J8" s="31"/>
      <c r="K8" s="31"/>
      <c r="L8" s="142"/>
      <c r="M8" s="31"/>
      <c r="N8" s="31"/>
      <c r="O8" s="31"/>
      <c r="P8" s="32"/>
      <c r="Q8" s="32"/>
      <c r="R8" s="12"/>
      <c r="S8" s="12"/>
      <c r="T8" s="12"/>
    </row>
    <row r="9" spans="1:20" ht="15.75">
      <c r="A9" s="57" t="s">
        <v>50</v>
      </c>
      <c r="B9" s="97">
        <v>1218</v>
      </c>
      <c r="C9" s="94">
        <v>1068</v>
      </c>
      <c r="D9" s="94" t="s">
        <v>352</v>
      </c>
      <c r="E9" s="94" t="s">
        <v>27</v>
      </c>
      <c r="F9" s="95">
        <v>6.88</v>
      </c>
      <c r="G9" s="12"/>
      <c r="H9" s="32"/>
      <c r="I9" s="32"/>
      <c r="J9" s="32"/>
      <c r="K9" s="31"/>
      <c r="L9" s="142"/>
      <c r="M9" s="31"/>
      <c r="N9" s="32"/>
      <c r="O9" s="31"/>
      <c r="P9" s="33"/>
      <c r="Q9" s="32"/>
      <c r="R9" s="12"/>
      <c r="S9" s="12"/>
      <c r="T9" s="12"/>
    </row>
    <row r="10" spans="1:20" ht="15.75">
      <c r="A10" s="57" t="s">
        <v>51</v>
      </c>
      <c r="B10" s="97">
        <v>469</v>
      </c>
      <c r="C10" s="94"/>
      <c r="D10" s="94"/>
      <c r="E10" s="94"/>
      <c r="F10" s="95"/>
      <c r="G10" s="12"/>
      <c r="H10" s="22"/>
      <c r="I10" s="2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47.25">
      <c r="A11" s="57" t="s">
        <v>52</v>
      </c>
      <c r="B11" s="97">
        <v>837</v>
      </c>
      <c r="C11" s="94">
        <v>708</v>
      </c>
      <c r="D11" s="94" t="s">
        <v>53</v>
      </c>
      <c r="E11" s="94" t="s">
        <v>332</v>
      </c>
      <c r="F11" s="95">
        <v>3.9</v>
      </c>
      <c r="G11" s="12"/>
      <c r="H11" s="22"/>
      <c r="I11" s="2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.75">
      <c r="A12" s="57" t="s">
        <v>54</v>
      </c>
      <c r="B12" s="97">
        <v>669</v>
      </c>
      <c r="C12" s="94"/>
      <c r="D12" s="94"/>
      <c r="E12" s="94"/>
      <c r="F12" s="95"/>
      <c r="G12" s="12"/>
      <c r="H12" s="22"/>
      <c r="I12" s="2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22.5" customHeight="1">
      <c r="A13" s="57" t="s">
        <v>55</v>
      </c>
      <c r="B13" s="97">
        <v>1290</v>
      </c>
      <c r="C13" s="94"/>
      <c r="D13" s="94"/>
      <c r="E13" s="94"/>
      <c r="F13" s="95"/>
      <c r="G13" s="12"/>
      <c r="H13" s="22"/>
      <c r="I13" s="2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10" ht="15.75">
      <c r="A14" s="57" t="s">
        <v>56</v>
      </c>
      <c r="B14" s="97">
        <v>978</v>
      </c>
      <c r="C14" s="94"/>
      <c r="D14" s="94"/>
      <c r="E14" s="94"/>
      <c r="F14" s="95"/>
      <c r="G14" s="12"/>
      <c r="H14" s="22"/>
      <c r="I14" s="22"/>
      <c r="J14" s="12"/>
    </row>
    <row r="15" spans="1:10" ht="36.75" customHeight="1">
      <c r="A15" s="57" t="s">
        <v>57</v>
      </c>
      <c r="B15" s="97">
        <v>4021</v>
      </c>
      <c r="C15" s="94">
        <v>2227</v>
      </c>
      <c r="D15" s="94" t="s">
        <v>397</v>
      </c>
      <c r="E15" s="94" t="s">
        <v>27</v>
      </c>
      <c r="F15" s="95">
        <v>6.227</v>
      </c>
      <c r="G15" s="12"/>
      <c r="H15" s="22"/>
      <c r="I15" s="22"/>
      <c r="J15" s="12"/>
    </row>
    <row r="16" spans="1:10" ht="46.5" customHeight="1">
      <c r="A16" s="57" t="s">
        <v>58</v>
      </c>
      <c r="B16" s="97">
        <v>912</v>
      </c>
      <c r="C16" s="94">
        <v>846</v>
      </c>
      <c r="D16" s="94" t="s">
        <v>59</v>
      </c>
      <c r="E16" s="94" t="s">
        <v>331</v>
      </c>
      <c r="F16" s="95">
        <v>10.954</v>
      </c>
      <c r="G16" s="12"/>
      <c r="H16" s="22"/>
      <c r="I16" s="22"/>
      <c r="J16" s="12"/>
    </row>
    <row r="17" spans="1:10" ht="63">
      <c r="A17" s="57" t="s">
        <v>60</v>
      </c>
      <c r="B17" s="97">
        <v>2111</v>
      </c>
      <c r="C17" s="94">
        <v>1150</v>
      </c>
      <c r="D17" s="94" t="s">
        <v>330</v>
      </c>
      <c r="E17" s="94" t="s">
        <v>331</v>
      </c>
      <c r="F17" s="95">
        <v>5.198</v>
      </c>
      <c r="G17" s="12"/>
      <c r="H17" s="22"/>
      <c r="I17" s="22"/>
      <c r="J17" s="12"/>
    </row>
    <row r="18" spans="1:10" ht="15.75">
      <c r="A18" s="57" t="s">
        <v>61</v>
      </c>
      <c r="B18" s="97">
        <v>521</v>
      </c>
      <c r="C18" s="94"/>
      <c r="D18" s="94"/>
      <c r="E18" s="94"/>
      <c r="F18" s="95"/>
      <c r="G18" s="12"/>
      <c r="H18" s="22"/>
      <c r="I18" s="22"/>
      <c r="J18" s="12"/>
    </row>
    <row r="19" spans="1:10" ht="15.75">
      <c r="A19" s="57" t="s">
        <v>62</v>
      </c>
      <c r="B19" s="97">
        <v>505</v>
      </c>
      <c r="C19" s="94"/>
      <c r="D19" s="94"/>
      <c r="E19" s="94"/>
      <c r="F19" s="95"/>
      <c r="G19" s="12"/>
      <c r="H19" s="22"/>
      <c r="I19" s="22"/>
      <c r="J19" s="12"/>
    </row>
    <row r="20" spans="1:10" ht="63">
      <c r="A20" s="57" t="s">
        <v>63</v>
      </c>
      <c r="B20" s="97">
        <v>703</v>
      </c>
      <c r="C20" s="94">
        <v>410</v>
      </c>
      <c r="D20" s="94" t="s">
        <v>396</v>
      </c>
      <c r="E20" s="94" t="s">
        <v>333</v>
      </c>
      <c r="F20" s="95">
        <v>3.597</v>
      </c>
      <c r="G20" s="12"/>
      <c r="H20" s="22"/>
      <c r="I20" s="22"/>
      <c r="J20" s="12"/>
    </row>
    <row r="21" spans="1:10" ht="31.5">
      <c r="A21" s="57" t="s">
        <v>64</v>
      </c>
      <c r="B21" s="97">
        <v>17779</v>
      </c>
      <c r="C21" s="94">
        <v>16873</v>
      </c>
      <c r="D21" s="94" t="s">
        <v>353</v>
      </c>
      <c r="E21" s="143" t="s">
        <v>27</v>
      </c>
      <c r="F21" s="95">
        <v>46.97</v>
      </c>
      <c r="G21" s="12"/>
      <c r="H21" s="22"/>
      <c r="I21" s="22"/>
      <c r="J21" s="12"/>
    </row>
    <row r="22" spans="1:10" ht="15.75">
      <c r="A22" s="57" t="s">
        <v>65</v>
      </c>
      <c r="B22" s="97">
        <v>1014</v>
      </c>
      <c r="C22" s="94">
        <v>827</v>
      </c>
      <c r="D22" s="94" t="s">
        <v>352</v>
      </c>
      <c r="E22" s="144"/>
      <c r="F22" s="95">
        <v>4.76</v>
      </c>
      <c r="G22" s="12"/>
      <c r="H22" s="22"/>
      <c r="I22" s="22"/>
      <c r="J22" s="12"/>
    </row>
    <row r="23" spans="1:10" ht="15.75">
      <c r="A23" s="57" t="s">
        <v>66</v>
      </c>
      <c r="B23" s="97">
        <v>897</v>
      </c>
      <c r="C23" s="94"/>
      <c r="D23" s="94"/>
      <c r="E23" s="94"/>
      <c r="F23" s="95"/>
      <c r="G23" s="12"/>
      <c r="H23" s="22"/>
      <c r="I23" s="22"/>
      <c r="J23" s="12"/>
    </row>
    <row r="24" spans="1:10" ht="15.75">
      <c r="A24" s="57" t="s">
        <v>67</v>
      </c>
      <c r="B24" s="97">
        <v>350</v>
      </c>
      <c r="C24" s="94"/>
      <c r="D24" s="94"/>
      <c r="E24" s="94"/>
      <c r="F24" s="95"/>
      <c r="G24" s="12"/>
      <c r="H24" s="22"/>
      <c r="I24" s="22"/>
      <c r="J24" s="12"/>
    </row>
    <row r="25" spans="1:10" ht="15.75">
      <c r="A25" s="57" t="s">
        <v>68</v>
      </c>
      <c r="B25" s="97">
        <v>683</v>
      </c>
      <c r="C25" s="94"/>
      <c r="D25" s="94"/>
      <c r="E25" s="94"/>
      <c r="F25" s="95"/>
      <c r="G25" s="12"/>
      <c r="H25" s="22"/>
      <c r="I25" s="22"/>
      <c r="J25" s="12"/>
    </row>
    <row r="26" spans="1:10" ht="15.75">
      <c r="A26" s="57" t="s">
        <v>69</v>
      </c>
      <c r="B26" s="97">
        <v>880</v>
      </c>
      <c r="C26" s="94"/>
      <c r="D26" s="94"/>
      <c r="E26" s="94"/>
      <c r="F26" s="95"/>
      <c r="G26" s="12"/>
      <c r="H26" s="22"/>
      <c r="I26" s="22"/>
      <c r="J26" s="12"/>
    </row>
    <row r="27" spans="1:10" ht="18.75" customHeight="1">
      <c r="A27" s="24" t="s">
        <v>41</v>
      </c>
      <c r="B27" s="102">
        <f>SUM(B5:B26)</f>
        <v>44437</v>
      </c>
      <c r="C27" s="103">
        <f>SUM(C5:C26)</f>
        <v>26569</v>
      </c>
      <c r="D27" s="105"/>
      <c r="E27" s="29"/>
      <c r="F27" s="106">
        <f>SUM(F5:F26)</f>
        <v>109.723</v>
      </c>
      <c r="G27" s="12"/>
      <c r="H27" s="12"/>
      <c r="I27" s="12"/>
      <c r="J27" s="12"/>
    </row>
    <row r="28" spans="2:4" ht="15.75">
      <c r="B28" s="14"/>
      <c r="C28" s="27"/>
      <c r="D28" s="52"/>
    </row>
    <row r="29" spans="2:6" ht="15.75">
      <c r="B29" s="14"/>
      <c r="C29" s="53"/>
      <c r="D29" s="52"/>
      <c r="F29" s="59"/>
    </row>
    <row r="30" spans="2:4" ht="15.75">
      <c r="B30" s="14"/>
      <c r="C30" s="27"/>
      <c r="D30" s="52"/>
    </row>
    <row r="31" spans="2:4" ht="15.75">
      <c r="B31" s="14"/>
      <c r="C31" s="27"/>
      <c r="D31" s="52"/>
    </row>
    <row r="32" spans="1:4" ht="15.75">
      <c r="A32" s="60"/>
      <c r="B32" s="61"/>
      <c r="D32" s="34"/>
    </row>
    <row r="33" spans="1:4" ht="15.75">
      <c r="A33" s="60"/>
      <c r="B33" s="62"/>
      <c r="D33" s="34"/>
    </row>
    <row r="34" spans="1:4" ht="15.75">
      <c r="A34" s="60"/>
      <c r="B34" s="62"/>
      <c r="D34" s="34"/>
    </row>
    <row r="35" spans="1:2" ht="15.75">
      <c r="A35" s="60"/>
      <c r="B35" s="62"/>
    </row>
    <row r="36" ht="15.75">
      <c r="B36" s="26"/>
    </row>
    <row r="37" spans="1:5" ht="90" customHeight="1">
      <c r="A37" s="56"/>
      <c r="B37" s="139"/>
      <c r="C37" s="139"/>
      <c r="D37" s="139"/>
      <c r="E37" s="139"/>
    </row>
    <row r="38" spans="1:5" ht="47.25" customHeight="1">
      <c r="A38" s="56"/>
      <c r="B38" s="139"/>
      <c r="C38" s="139"/>
      <c r="D38" s="139"/>
      <c r="E38" s="139"/>
    </row>
    <row r="39" spans="1:5" ht="69" customHeight="1">
      <c r="A39" s="56"/>
      <c r="B39" s="139"/>
      <c r="C39" s="139"/>
      <c r="D39" s="139"/>
      <c r="E39" s="139"/>
    </row>
  </sheetData>
  <sheetProtection/>
  <mergeCells count="7">
    <mergeCell ref="E1:F1"/>
    <mergeCell ref="B38:E38"/>
    <mergeCell ref="B39:E39"/>
    <mergeCell ref="B5:B6"/>
    <mergeCell ref="L8:L9"/>
    <mergeCell ref="E21:E22"/>
    <mergeCell ref="B37:E37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8.421875" style="5" customWidth="1"/>
    <col min="2" max="2" width="12.00390625" style="5" customWidth="1"/>
    <col min="3" max="3" width="14.57421875" style="5" customWidth="1"/>
    <col min="4" max="4" width="17.00390625" style="5" customWidth="1"/>
    <col min="5" max="5" width="19.28125" style="5" customWidth="1"/>
    <col min="6" max="6" width="14.8515625" style="5" customWidth="1"/>
    <col min="7" max="16384" width="9.140625" style="5" customWidth="1"/>
  </cols>
  <sheetData>
    <row r="1" spans="5:6" ht="15.75">
      <c r="E1" s="147" t="s">
        <v>411</v>
      </c>
      <c r="F1" s="147"/>
    </row>
    <row r="2" ht="18.75">
      <c r="A2" s="58" t="s">
        <v>107</v>
      </c>
    </row>
    <row r="3" spans="1:11" ht="15.75">
      <c r="A3" s="6"/>
      <c r="B3" s="7"/>
      <c r="C3" s="8"/>
      <c r="D3" s="8"/>
      <c r="E3" s="10"/>
      <c r="F3" s="10"/>
      <c r="G3" s="11"/>
      <c r="H3" s="11"/>
      <c r="I3" s="11"/>
      <c r="J3" s="12"/>
      <c r="K3" s="12"/>
    </row>
    <row r="4" spans="1:11" ht="78.75">
      <c r="A4" s="17" t="s">
        <v>1</v>
      </c>
      <c r="B4" s="18" t="s">
        <v>405</v>
      </c>
      <c r="C4" s="18" t="s">
        <v>2</v>
      </c>
      <c r="D4" s="19" t="s">
        <v>3</v>
      </c>
      <c r="E4" s="17" t="s">
        <v>4</v>
      </c>
      <c r="F4" s="19" t="s">
        <v>5</v>
      </c>
      <c r="G4" s="7"/>
      <c r="H4" s="7"/>
      <c r="I4" s="7"/>
      <c r="J4" s="7"/>
      <c r="K4" s="12"/>
    </row>
    <row r="5" spans="1:11" ht="15.75">
      <c r="A5" s="21" t="s">
        <v>108</v>
      </c>
      <c r="B5" s="98">
        <v>751</v>
      </c>
      <c r="C5" s="98"/>
      <c r="D5" s="98"/>
      <c r="E5" s="98"/>
      <c r="F5" s="99"/>
      <c r="G5" s="2"/>
      <c r="H5" s="2"/>
      <c r="I5" s="16"/>
      <c r="J5" s="12"/>
      <c r="K5" s="12"/>
    </row>
    <row r="6" spans="1:11" ht="31.5">
      <c r="A6" s="21" t="s">
        <v>109</v>
      </c>
      <c r="B6" s="98">
        <v>1545</v>
      </c>
      <c r="C6" s="98" t="s">
        <v>342</v>
      </c>
      <c r="D6" s="98" t="s">
        <v>354</v>
      </c>
      <c r="E6" s="98" t="s">
        <v>341</v>
      </c>
      <c r="F6" s="99">
        <v>6.32</v>
      </c>
      <c r="G6" s="36"/>
      <c r="H6" s="36"/>
      <c r="I6" s="36"/>
      <c r="J6" s="36"/>
      <c r="K6" s="36"/>
    </row>
    <row r="7" spans="1:11" ht="31.5">
      <c r="A7" s="21" t="s">
        <v>110</v>
      </c>
      <c r="B7" s="98">
        <v>432</v>
      </c>
      <c r="C7" s="98" t="s">
        <v>342</v>
      </c>
      <c r="D7" s="98" t="s">
        <v>354</v>
      </c>
      <c r="E7" s="98" t="s">
        <v>341</v>
      </c>
      <c r="F7" s="99">
        <v>2.17</v>
      </c>
      <c r="G7" s="12"/>
      <c r="H7" s="22"/>
      <c r="I7" s="22"/>
      <c r="J7" s="12"/>
      <c r="K7" s="12"/>
    </row>
    <row r="8" spans="1:11" ht="47.25">
      <c r="A8" s="21" t="s">
        <v>111</v>
      </c>
      <c r="B8" s="98">
        <v>711</v>
      </c>
      <c r="C8" s="98">
        <v>100</v>
      </c>
      <c r="D8" s="98" t="s">
        <v>394</v>
      </c>
      <c r="E8" s="98" t="s">
        <v>340</v>
      </c>
      <c r="F8" s="99">
        <v>6</v>
      </c>
      <c r="G8" s="12"/>
      <c r="H8" s="22"/>
      <c r="I8" s="22"/>
      <c r="J8" s="12"/>
      <c r="K8" s="12"/>
    </row>
    <row r="9" spans="1:11" ht="37.5" customHeight="1">
      <c r="A9" s="21" t="s">
        <v>112</v>
      </c>
      <c r="B9" s="98">
        <v>23888</v>
      </c>
      <c r="C9" s="98">
        <v>23571</v>
      </c>
      <c r="D9" s="98" t="s">
        <v>393</v>
      </c>
      <c r="E9" s="98" t="s">
        <v>27</v>
      </c>
      <c r="F9" s="99">
        <v>44.54</v>
      </c>
      <c r="G9" s="12"/>
      <c r="H9" s="22"/>
      <c r="I9" s="22"/>
      <c r="J9" s="12"/>
      <c r="K9" s="12"/>
    </row>
    <row r="10" spans="1:11" ht="31.5">
      <c r="A10" s="21" t="s">
        <v>113</v>
      </c>
      <c r="B10" s="98">
        <v>933</v>
      </c>
      <c r="C10" s="98">
        <v>800</v>
      </c>
      <c r="D10" s="98" t="s">
        <v>398</v>
      </c>
      <c r="E10" s="98" t="s">
        <v>114</v>
      </c>
      <c r="F10" s="99">
        <v>5.208</v>
      </c>
      <c r="G10" s="12"/>
      <c r="H10" s="22"/>
      <c r="I10" s="22"/>
      <c r="J10" s="12"/>
      <c r="K10" s="12"/>
    </row>
    <row r="11" spans="1:11" ht="15.75">
      <c r="A11" s="21" t="s">
        <v>115</v>
      </c>
      <c r="B11" s="98">
        <v>1069</v>
      </c>
      <c r="C11" s="98"/>
      <c r="D11" s="98"/>
      <c r="E11" s="98"/>
      <c r="F11" s="99"/>
      <c r="G11" s="12"/>
      <c r="H11" s="22"/>
      <c r="I11" s="22"/>
      <c r="J11" s="12" t="s">
        <v>316</v>
      </c>
      <c r="K11" s="12"/>
    </row>
    <row r="12" spans="1:11" ht="31.5">
      <c r="A12" s="21" t="s">
        <v>116</v>
      </c>
      <c r="B12" s="98">
        <v>5463</v>
      </c>
      <c r="C12" s="98">
        <v>5199</v>
      </c>
      <c r="D12" s="98" t="s">
        <v>355</v>
      </c>
      <c r="E12" s="98" t="s">
        <v>27</v>
      </c>
      <c r="F12" s="99">
        <v>24.08</v>
      </c>
      <c r="G12" s="12"/>
      <c r="H12" s="22"/>
      <c r="I12" s="22"/>
      <c r="J12" s="12"/>
      <c r="K12" s="12"/>
    </row>
    <row r="13" spans="1:11" ht="31.5">
      <c r="A13" s="21" t="s">
        <v>117</v>
      </c>
      <c r="B13" s="98">
        <v>522</v>
      </c>
      <c r="C13" s="98" t="s">
        <v>342</v>
      </c>
      <c r="D13" s="98" t="s">
        <v>354</v>
      </c>
      <c r="E13" s="98" t="s">
        <v>341</v>
      </c>
      <c r="F13" s="99">
        <v>2.7</v>
      </c>
      <c r="G13" s="12"/>
      <c r="H13" s="22"/>
      <c r="I13" s="22"/>
      <c r="J13" s="12"/>
      <c r="K13" s="12"/>
    </row>
    <row r="14" spans="1:10" ht="31.5">
      <c r="A14" s="21" t="s">
        <v>118</v>
      </c>
      <c r="B14" s="98">
        <v>2692</v>
      </c>
      <c r="C14" s="98">
        <v>2050</v>
      </c>
      <c r="D14" s="98" t="s">
        <v>355</v>
      </c>
      <c r="E14" s="98" t="s">
        <v>27</v>
      </c>
      <c r="F14" s="99">
        <v>15.21</v>
      </c>
      <c r="G14" s="12"/>
      <c r="H14" s="22"/>
      <c r="I14" s="22"/>
      <c r="J14" s="12"/>
    </row>
    <row r="15" spans="1:10" ht="15.75">
      <c r="A15" s="21" t="s">
        <v>119</v>
      </c>
      <c r="B15" s="98">
        <v>1042</v>
      </c>
      <c r="C15" s="98">
        <v>100</v>
      </c>
      <c r="D15" s="98" t="s">
        <v>10</v>
      </c>
      <c r="E15" s="98" t="s">
        <v>120</v>
      </c>
      <c r="F15" s="99">
        <v>0.085</v>
      </c>
      <c r="G15" s="12"/>
      <c r="H15" s="22"/>
      <c r="I15" s="22"/>
      <c r="J15" s="12"/>
    </row>
    <row r="16" spans="1:10" ht="15.75">
      <c r="A16" s="21" t="s">
        <v>121</v>
      </c>
      <c r="B16" s="98">
        <v>255</v>
      </c>
      <c r="C16" s="98"/>
      <c r="D16" s="98"/>
      <c r="E16" s="98"/>
      <c r="F16" s="99"/>
      <c r="G16" s="12"/>
      <c r="H16" s="22"/>
      <c r="I16" s="22"/>
      <c r="J16" s="12"/>
    </row>
    <row r="17" spans="1:10" ht="31.5">
      <c r="A17" s="21" t="s">
        <v>122</v>
      </c>
      <c r="B17" s="98">
        <v>2596</v>
      </c>
      <c r="C17" s="98">
        <v>2070</v>
      </c>
      <c r="D17" s="98" t="s">
        <v>355</v>
      </c>
      <c r="E17" s="98" t="s">
        <v>27</v>
      </c>
      <c r="F17" s="99">
        <v>12.05</v>
      </c>
      <c r="G17" s="12"/>
      <c r="H17" s="22"/>
      <c r="I17" s="22"/>
      <c r="J17" s="12"/>
    </row>
    <row r="18" spans="1:10" ht="31.5">
      <c r="A18" s="21" t="s">
        <v>123</v>
      </c>
      <c r="B18" s="98">
        <v>1010</v>
      </c>
      <c r="C18" s="98">
        <v>150</v>
      </c>
      <c r="D18" s="98" t="s">
        <v>395</v>
      </c>
      <c r="E18" s="98" t="s">
        <v>124</v>
      </c>
      <c r="F18" s="99">
        <v>0.042</v>
      </c>
      <c r="G18" s="51"/>
      <c r="H18" s="22"/>
      <c r="I18" s="22"/>
      <c r="J18" s="12"/>
    </row>
    <row r="19" spans="1:10" ht="31.5">
      <c r="A19" s="21" t="s">
        <v>125</v>
      </c>
      <c r="B19" s="98">
        <v>11139</v>
      </c>
      <c r="C19" s="98">
        <v>11028</v>
      </c>
      <c r="D19" s="98" t="s">
        <v>355</v>
      </c>
      <c r="E19" s="98" t="s">
        <v>27</v>
      </c>
      <c r="F19" s="99">
        <v>25.39</v>
      </c>
      <c r="G19" s="12"/>
      <c r="H19" s="22"/>
      <c r="I19" s="22"/>
      <c r="J19" s="12"/>
    </row>
    <row r="20" spans="1:10" ht="15.75">
      <c r="A20" s="21" t="s">
        <v>126</v>
      </c>
      <c r="B20" s="98">
        <v>2185</v>
      </c>
      <c r="C20" s="98"/>
      <c r="D20" s="98"/>
      <c r="E20" s="98"/>
      <c r="F20" s="99"/>
      <c r="G20" s="12"/>
      <c r="H20" s="22"/>
      <c r="I20" s="22"/>
      <c r="J20" s="12"/>
    </row>
    <row r="21" spans="1:10" ht="15.75">
      <c r="A21" s="21" t="s">
        <v>127</v>
      </c>
      <c r="B21" s="98">
        <v>426</v>
      </c>
      <c r="C21" s="98"/>
      <c r="D21" s="98"/>
      <c r="E21" s="98"/>
      <c r="F21" s="99"/>
      <c r="G21" s="12"/>
      <c r="H21" s="22"/>
      <c r="I21" s="22"/>
      <c r="J21" s="12"/>
    </row>
    <row r="22" spans="1:10" ht="31.5">
      <c r="A22" s="21" t="s">
        <v>128</v>
      </c>
      <c r="B22" s="98">
        <v>848</v>
      </c>
      <c r="C22" s="98" t="s">
        <v>342</v>
      </c>
      <c r="D22" s="98" t="s">
        <v>354</v>
      </c>
      <c r="E22" s="98" t="s">
        <v>341</v>
      </c>
      <c r="F22" s="99">
        <v>2.6</v>
      </c>
      <c r="G22" s="12"/>
      <c r="H22" s="22"/>
      <c r="I22" s="22"/>
      <c r="J22" s="12"/>
    </row>
    <row r="23" spans="1:10" ht="15.75">
      <c r="A23" s="21" t="s">
        <v>129</v>
      </c>
      <c r="B23" s="98">
        <v>780</v>
      </c>
      <c r="C23" s="98"/>
      <c r="D23" s="98"/>
      <c r="E23" s="98"/>
      <c r="F23" s="99"/>
      <c r="G23" s="12"/>
      <c r="H23" s="22"/>
      <c r="I23" s="22"/>
      <c r="J23" s="12"/>
    </row>
    <row r="24" spans="1:10" ht="15.75">
      <c r="A24" s="21" t="s">
        <v>130</v>
      </c>
      <c r="B24" s="98">
        <v>246</v>
      </c>
      <c r="C24" s="98"/>
      <c r="D24" s="98"/>
      <c r="E24" s="98"/>
      <c r="F24" s="99"/>
      <c r="G24" s="12"/>
      <c r="H24" s="22"/>
      <c r="I24" s="22"/>
      <c r="J24" s="12"/>
    </row>
    <row r="25" spans="1:10" ht="15.75">
      <c r="A25" s="21" t="s">
        <v>131</v>
      </c>
      <c r="B25" s="98">
        <v>582</v>
      </c>
      <c r="C25" s="98"/>
      <c r="D25" s="100"/>
      <c r="E25" s="100"/>
      <c r="F25" s="101"/>
      <c r="G25" s="12"/>
      <c r="H25" s="22"/>
      <c r="I25" s="22"/>
      <c r="J25" s="12"/>
    </row>
    <row r="26" spans="1:10" ht="15.75">
      <c r="A26" s="24" t="s">
        <v>41</v>
      </c>
      <c r="B26" s="102">
        <f>SUM(B5:B25)</f>
        <v>59115</v>
      </c>
      <c r="C26" s="103">
        <f>SUM(C8:C25)</f>
        <v>45068</v>
      </c>
      <c r="D26" s="29"/>
      <c r="E26" s="29"/>
      <c r="F26" s="104">
        <f>SUM(F6:F25)</f>
        <v>146.395</v>
      </c>
      <c r="G26" s="12"/>
      <c r="H26" s="22"/>
      <c r="I26" s="22"/>
      <c r="J26" s="12"/>
    </row>
    <row r="29" spans="1:6" ht="15.75">
      <c r="A29" s="5" t="s">
        <v>343</v>
      </c>
      <c r="B29" s="63"/>
      <c r="C29" s="27"/>
      <c r="D29" s="54"/>
      <c r="E29" s="63"/>
      <c r="F29" s="63"/>
    </row>
    <row r="30" spans="1:6" ht="15.75">
      <c r="A30" s="63"/>
      <c r="B30" s="28"/>
      <c r="C30" s="63"/>
      <c r="E30" s="63"/>
      <c r="F30" s="63"/>
    </row>
    <row r="31" spans="1:3" ht="15.75">
      <c r="A31" s="24"/>
      <c r="B31" s="25"/>
      <c r="C31" s="27"/>
    </row>
    <row r="32" spans="1:3" ht="15.75">
      <c r="A32" s="24"/>
      <c r="B32" s="25"/>
      <c r="C32" s="27"/>
    </row>
    <row r="33" ht="15.75">
      <c r="B33" s="14"/>
    </row>
    <row r="34" ht="15.75">
      <c r="B34" s="14"/>
    </row>
    <row r="37" spans="1:5" ht="15.75">
      <c r="A37" s="68"/>
      <c r="B37" s="146"/>
      <c r="C37" s="146"/>
      <c r="D37" s="146"/>
      <c r="E37" s="146"/>
    </row>
    <row r="38" spans="1:5" ht="84.75" customHeight="1">
      <c r="A38" s="67"/>
      <c r="B38" s="145"/>
      <c r="C38" s="145"/>
      <c r="D38" s="145"/>
      <c r="E38" s="145"/>
    </row>
    <row r="39" spans="1:5" ht="64.5" customHeight="1">
      <c r="A39" s="67"/>
      <c r="B39" s="145"/>
      <c r="C39" s="145"/>
      <c r="D39" s="145"/>
      <c r="E39" s="145"/>
    </row>
  </sheetData>
  <sheetProtection/>
  <mergeCells count="4">
    <mergeCell ref="B39:E39"/>
    <mergeCell ref="B37:E37"/>
    <mergeCell ref="B38:E38"/>
    <mergeCell ref="E1:F1"/>
  </mergeCells>
  <printOptions/>
  <pageMargins left="0.4330708661417323" right="0.2362204724409449" top="0.984251968503937" bottom="0.6692913385826772" header="0.66929133858267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22.57421875" style="5" customWidth="1"/>
    <col min="2" max="2" width="11.140625" style="5" customWidth="1"/>
    <col min="3" max="3" width="16.7109375" style="5" customWidth="1"/>
    <col min="4" max="5" width="15.8515625" style="23" customWidth="1"/>
    <col min="6" max="6" width="12.140625" style="5" customWidth="1"/>
    <col min="7" max="16384" width="9.140625" style="5" customWidth="1"/>
  </cols>
  <sheetData>
    <row r="1" spans="1:15" ht="18.75">
      <c r="A1" s="58"/>
      <c r="C1" s="8"/>
      <c r="D1" s="35"/>
      <c r="E1" s="9"/>
      <c r="F1" s="15" t="s">
        <v>411</v>
      </c>
      <c r="G1" s="11"/>
      <c r="H1" s="11"/>
      <c r="I1" s="11"/>
      <c r="J1" s="12"/>
      <c r="K1" s="12"/>
      <c r="L1" s="12"/>
      <c r="M1" s="12"/>
      <c r="N1" s="12"/>
      <c r="O1" s="12"/>
    </row>
    <row r="2" spans="1:15" ht="18.75">
      <c r="A2" s="58" t="s">
        <v>70</v>
      </c>
      <c r="C2" s="14"/>
      <c r="D2" s="35"/>
      <c r="E2" s="9"/>
      <c r="F2" s="15"/>
      <c r="G2" s="2"/>
      <c r="H2" s="2"/>
      <c r="I2" s="16"/>
      <c r="J2" s="12"/>
      <c r="K2" s="12"/>
      <c r="L2" s="12"/>
      <c r="M2" s="12"/>
      <c r="N2" s="12"/>
      <c r="O2" s="12"/>
    </row>
    <row r="3" spans="1:15" ht="15.75">
      <c r="A3" s="13"/>
      <c r="C3" s="14"/>
      <c r="D3" s="35"/>
      <c r="E3" s="9"/>
      <c r="F3" s="15"/>
      <c r="G3" s="2"/>
      <c r="H3" s="2"/>
      <c r="I3" s="16"/>
      <c r="J3" s="12"/>
      <c r="K3" s="12"/>
      <c r="L3" s="12"/>
      <c r="M3" s="12"/>
      <c r="N3" s="12"/>
      <c r="O3" s="12"/>
    </row>
    <row r="4" spans="1:15" ht="64.5" customHeight="1">
      <c r="A4" s="87" t="s">
        <v>1</v>
      </c>
      <c r="B4" s="88" t="s">
        <v>43</v>
      </c>
      <c r="C4" s="88" t="s">
        <v>2</v>
      </c>
      <c r="D4" s="89" t="s">
        <v>3</v>
      </c>
      <c r="E4" s="89" t="s">
        <v>4</v>
      </c>
      <c r="F4" s="89" t="s">
        <v>5</v>
      </c>
      <c r="G4" s="36"/>
      <c r="H4" s="36"/>
      <c r="I4" s="36"/>
      <c r="J4" s="36"/>
      <c r="K4" s="36"/>
      <c r="L4" s="12"/>
      <c r="M4" s="12"/>
      <c r="N4" s="12"/>
      <c r="O4" s="12"/>
    </row>
    <row r="5" spans="1:15" ht="55.5" customHeight="1">
      <c r="A5" s="21" t="s">
        <v>71</v>
      </c>
      <c r="B5" s="98">
        <v>875</v>
      </c>
      <c r="C5" s="98">
        <v>710</v>
      </c>
      <c r="D5" s="98" t="s">
        <v>369</v>
      </c>
      <c r="E5" s="98" t="s">
        <v>344</v>
      </c>
      <c r="F5" s="99">
        <v>7.585</v>
      </c>
      <c r="G5" s="12"/>
      <c r="H5" s="22"/>
      <c r="I5" s="22"/>
      <c r="J5" s="12"/>
      <c r="K5" s="12"/>
      <c r="L5" s="12"/>
      <c r="M5" s="12"/>
      <c r="N5" s="12"/>
      <c r="O5" s="12"/>
    </row>
    <row r="6" spans="1:15" ht="15.75">
      <c r="A6" s="21" t="s">
        <v>72</v>
      </c>
      <c r="B6" s="98">
        <v>761</v>
      </c>
      <c r="C6" s="98"/>
      <c r="D6" s="98"/>
      <c r="E6" s="98"/>
      <c r="F6" s="99"/>
      <c r="G6" s="12"/>
      <c r="H6" s="22"/>
      <c r="I6" s="22"/>
      <c r="J6" s="12"/>
      <c r="K6" s="12"/>
      <c r="L6" s="12"/>
      <c r="M6" s="12"/>
      <c r="N6" s="12"/>
      <c r="O6" s="12"/>
    </row>
    <row r="7" spans="1:15" ht="15.75">
      <c r="A7" s="21" t="s">
        <v>73</v>
      </c>
      <c r="B7" s="98">
        <v>803</v>
      </c>
      <c r="C7" s="98"/>
      <c r="D7" s="98"/>
      <c r="E7" s="98"/>
      <c r="F7" s="99"/>
      <c r="G7" s="12"/>
      <c r="H7" s="22"/>
      <c r="I7" s="22"/>
      <c r="J7" s="12"/>
      <c r="K7" s="12"/>
      <c r="L7" s="12"/>
      <c r="M7" s="12"/>
      <c r="N7" s="12"/>
      <c r="O7" s="12"/>
    </row>
    <row r="8" spans="1:15" ht="31.5">
      <c r="A8" s="21" t="s">
        <v>74</v>
      </c>
      <c r="B8" s="98">
        <v>3082</v>
      </c>
      <c r="C8" s="98" t="s">
        <v>347</v>
      </c>
      <c r="D8" s="98" t="s">
        <v>370</v>
      </c>
      <c r="E8" s="98" t="s">
        <v>346</v>
      </c>
      <c r="F8" s="99">
        <v>17.16</v>
      </c>
      <c r="G8" s="12"/>
      <c r="H8" s="22"/>
      <c r="I8" s="22"/>
      <c r="J8" s="12"/>
      <c r="K8" s="12"/>
      <c r="L8" s="12"/>
      <c r="M8" s="12"/>
      <c r="N8" s="12"/>
      <c r="O8" s="12"/>
    </row>
    <row r="9" spans="1:15" ht="47.25">
      <c r="A9" s="21" t="s">
        <v>75</v>
      </c>
      <c r="B9" s="98">
        <v>2277</v>
      </c>
      <c r="C9" s="98">
        <v>1190</v>
      </c>
      <c r="D9" s="98" t="s">
        <v>371</v>
      </c>
      <c r="E9" s="98" t="s">
        <v>344</v>
      </c>
      <c r="F9" s="99">
        <v>12.365</v>
      </c>
      <c r="G9" s="12"/>
      <c r="H9" s="22"/>
      <c r="I9" s="22"/>
      <c r="J9" s="12"/>
      <c r="K9" s="12"/>
      <c r="L9" s="12"/>
      <c r="M9" s="12"/>
      <c r="N9" s="12"/>
      <c r="O9" s="12"/>
    </row>
    <row r="10" spans="1:15" ht="15.75">
      <c r="A10" s="21" t="s">
        <v>76</v>
      </c>
      <c r="B10" s="98">
        <v>943</v>
      </c>
      <c r="C10" s="98"/>
      <c r="D10" s="98"/>
      <c r="E10" s="98"/>
      <c r="F10" s="99"/>
      <c r="G10" s="12"/>
      <c r="H10" s="22"/>
      <c r="I10" s="22"/>
      <c r="J10" s="12"/>
      <c r="K10" s="12"/>
      <c r="L10" s="12"/>
      <c r="M10" s="12"/>
      <c r="N10" s="12"/>
      <c r="O10" s="12"/>
    </row>
    <row r="11" spans="1:15" ht="31.5">
      <c r="A11" s="21" t="s">
        <v>77</v>
      </c>
      <c r="B11" s="98">
        <v>3382</v>
      </c>
      <c r="C11" s="98" t="s">
        <v>347</v>
      </c>
      <c r="D11" s="98" t="s">
        <v>370</v>
      </c>
      <c r="E11" s="98" t="s">
        <v>346</v>
      </c>
      <c r="F11" s="99">
        <v>27.63</v>
      </c>
      <c r="G11" s="12"/>
      <c r="H11" s="22"/>
      <c r="I11" s="22"/>
      <c r="J11" s="12"/>
      <c r="K11" s="12"/>
      <c r="L11" s="12"/>
      <c r="M11" s="12"/>
      <c r="N11" s="12"/>
      <c r="O11" s="12"/>
    </row>
    <row r="12" spans="1:10" ht="15.75">
      <c r="A12" s="21" t="s">
        <v>78</v>
      </c>
      <c r="B12" s="98">
        <v>442</v>
      </c>
      <c r="C12" s="107"/>
      <c r="D12" s="107"/>
      <c r="E12" s="98"/>
      <c r="F12" s="108"/>
      <c r="G12" s="12"/>
      <c r="H12" s="22"/>
      <c r="I12" s="22"/>
      <c r="J12" s="12"/>
    </row>
    <row r="13" spans="1:10" ht="30" customHeight="1">
      <c r="A13" s="148" t="s">
        <v>79</v>
      </c>
      <c r="B13" s="150">
        <v>2750</v>
      </c>
      <c r="C13" s="107">
        <v>2620</v>
      </c>
      <c r="D13" s="107" t="s">
        <v>372</v>
      </c>
      <c r="E13" s="98" t="s">
        <v>346</v>
      </c>
      <c r="F13" s="108"/>
      <c r="G13" s="12"/>
      <c r="H13" s="22"/>
      <c r="I13" s="22"/>
      <c r="J13" s="12"/>
    </row>
    <row r="14" spans="1:10" ht="30.75" customHeight="1">
      <c r="A14" s="149"/>
      <c r="B14" s="151"/>
      <c r="C14" s="109">
        <v>60</v>
      </c>
      <c r="D14" s="109" t="s">
        <v>348</v>
      </c>
      <c r="E14" s="98" t="s">
        <v>346</v>
      </c>
      <c r="F14" s="110"/>
      <c r="G14" s="12"/>
      <c r="H14" s="22"/>
      <c r="I14" s="22"/>
      <c r="J14" s="12"/>
    </row>
    <row r="15" spans="1:10" ht="15.75">
      <c r="A15" s="21" t="s">
        <v>80</v>
      </c>
      <c r="B15" s="98">
        <v>421</v>
      </c>
      <c r="C15" s="109"/>
      <c r="D15" s="109"/>
      <c r="E15" s="98"/>
      <c r="F15" s="110"/>
      <c r="G15" s="12"/>
      <c r="H15" s="22"/>
      <c r="I15" s="22"/>
      <c r="J15" s="12"/>
    </row>
    <row r="16" spans="1:10" ht="31.5">
      <c r="A16" s="21" t="s">
        <v>81</v>
      </c>
      <c r="B16" s="98">
        <v>1687</v>
      </c>
      <c r="C16" s="98">
        <v>1400</v>
      </c>
      <c r="D16" s="98" t="s">
        <v>373</v>
      </c>
      <c r="E16" s="98" t="s">
        <v>344</v>
      </c>
      <c r="F16" s="99">
        <v>10.686</v>
      </c>
      <c r="G16" s="12"/>
      <c r="H16" s="22"/>
      <c r="I16" s="22"/>
      <c r="J16" s="12"/>
    </row>
    <row r="17" spans="1:10" ht="31.5">
      <c r="A17" s="21" t="s">
        <v>345</v>
      </c>
      <c r="B17" s="98">
        <v>1007</v>
      </c>
      <c r="C17" s="98">
        <v>803</v>
      </c>
      <c r="D17" s="98" t="s">
        <v>382</v>
      </c>
      <c r="E17" s="98" t="s">
        <v>344</v>
      </c>
      <c r="F17" s="99">
        <v>4.404</v>
      </c>
      <c r="G17" s="12"/>
      <c r="H17" s="22"/>
      <c r="I17" s="22"/>
      <c r="J17" s="12"/>
    </row>
    <row r="18" spans="1:10" ht="47.25">
      <c r="A18" s="21" t="s">
        <v>82</v>
      </c>
      <c r="B18" s="98">
        <v>687</v>
      </c>
      <c r="C18" s="98">
        <v>597</v>
      </c>
      <c r="D18" s="98" t="s">
        <v>383</v>
      </c>
      <c r="E18" s="98" t="s">
        <v>344</v>
      </c>
      <c r="F18" s="99">
        <v>3.024</v>
      </c>
      <c r="G18" s="12"/>
      <c r="H18" s="22"/>
      <c r="I18" s="22"/>
      <c r="J18" s="12"/>
    </row>
    <row r="19" spans="1:10" ht="15.75">
      <c r="A19" s="21" t="s">
        <v>83</v>
      </c>
      <c r="B19" s="98">
        <v>357</v>
      </c>
      <c r="C19" s="98"/>
      <c r="D19" s="98"/>
      <c r="E19" s="98"/>
      <c r="F19" s="99"/>
      <c r="G19" s="12"/>
      <c r="H19" s="22"/>
      <c r="I19" s="22"/>
      <c r="J19" s="12"/>
    </row>
    <row r="20" spans="1:10" ht="31.5">
      <c r="A20" s="21" t="s">
        <v>84</v>
      </c>
      <c r="B20" s="98">
        <v>1621</v>
      </c>
      <c r="C20" s="98">
        <v>1105</v>
      </c>
      <c r="D20" s="98" t="s">
        <v>373</v>
      </c>
      <c r="E20" s="98" t="s">
        <v>344</v>
      </c>
      <c r="F20" s="99">
        <v>6.801</v>
      </c>
      <c r="G20" s="12"/>
      <c r="H20" s="22"/>
      <c r="I20" s="22"/>
      <c r="J20" s="12"/>
    </row>
    <row r="21" spans="1:10" ht="15.75">
      <c r="A21" s="21" t="s">
        <v>85</v>
      </c>
      <c r="B21" s="98">
        <v>1209</v>
      </c>
      <c r="C21" s="98"/>
      <c r="D21" s="98"/>
      <c r="E21" s="98"/>
      <c r="F21" s="99"/>
      <c r="G21" s="12"/>
      <c r="H21" s="22"/>
      <c r="I21" s="22"/>
      <c r="J21" s="12"/>
    </row>
    <row r="22" spans="1:10" ht="15.75">
      <c r="A22" s="21" t="s">
        <v>86</v>
      </c>
      <c r="B22" s="98">
        <v>803</v>
      </c>
      <c r="C22" s="98"/>
      <c r="D22" s="98"/>
      <c r="E22" s="98"/>
      <c r="F22" s="99"/>
      <c r="G22" s="12"/>
      <c r="H22" s="22"/>
      <c r="I22" s="22"/>
      <c r="J22" s="12"/>
    </row>
    <row r="23" spans="1:10" ht="31.5">
      <c r="A23" s="21" t="s">
        <v>87</v>
      </c>
      <c r="B23" s="98">
        <v>6384</v>
      </c>
      <c r="C23" s="98">
        <v>4510</v>
      </c>
      <c r="D23" s="98" t="s">
        <v>381</v>
      </c>
      <c r="E23" s="98" t="s">
        <v>346</v>
      </c>
      <c r="F23" s="99"/>
      <c r="G23" s="12"/>
      <c r="H23" s="22"/>
      <c r="I23" s="22"/>
      <c r="J23" s="12"/>
    </row>
    <row r="24" spans="1:10" ht="15.75">
      <c r="A24" s="21" t="s">
        <v>88</v>
      </c>
      <c r="B24" s="98">
        <v>811</v>
      </c>
      <c r="C24" s="98"/>
      <c r="D24" s="98"/>
      <c r="E24" s="98"/>
      <c r="F24" s="99"/>
      <c r="G24" s="12"/>
      <c r="H24" s="22"/>
      <c r="I24" s="22"/>
      <c r="J24" s="12"/>
    </row>
    <row r="25" spans="1:10" ht="47.25">
      <c r="A25" s="21" t="s">
        <v>89</v>
      </c>
      <c r="B25" s="98">
        <v>1946</v>
      </c>
      <c r="C25" s="98">
        <v>1395</v>
      </c>
      <c r="D25" s="98" t="s">
        <v>374</v>
      </c>
      <c r="E25" s="98" t="s">
        <v>344</v>
      </c>
      <c r="F25" s="99">
        <v>9.129</v>
      </c>
      <c r="G25" s="12"/>
      <c r="H25" s="22"/>
      <c r="I25" s="22"/>
      <c r="J25" s="12"/>
    </row>
    <row r="26" spans="1:10" ht="47.25">
      <c r="A26" s="21" t="s">
        <v>90</v>
      </c>
      <c r="B26" s="98">
        <v>422</v>
      </c>
      <c r="C26" s="98">
        <v>369</v>
      </c>
      <c r="D26" s="98" t="s">
        <v>375</v>
      </c>
      <c r="E26" s="98" t="s">
        <v>344</v>
      </c>
      <c r="F26" s="99">
        <v>2.768</v>
      </c>
      <c r="G26" s="12"/>
      <c r="H26" s="22"/>
      <c r="I26" s="22"/>
      <c r="J26" s="12"/>
    </row>
    <row r="27" spans="1:10" ht="15.75">
      <c r="A27" s="21" t="s">
        <v>91</v>
      </c>
      <c r="B27" s="98">
        <v>188</v>
      </c>
      <c r="C27" s="98"/>
      <c r="D27" s="98"/>
      <c r="E27" s="98"/>
      <c r="F27" s="99"/>
      <c r="G27" s="12"/>
      <c r="H27" s="22"/>
      <c r="I27" s="22"/>
      <c r="J27" s="12"/>
    </row>
    <row r="28" spans="1:10" ht="47.25">
      <c r="A28" s="21" t="s">
        <v>92</v>
      </c>
      <c r="B28" s="98">
        <v>1012</v>
      </c>
      <c r="C28" s="98">
        <v>882</v>
      </c>
      <c r="D28" s="98" t="s">
        <v>375</v>
      </c>
      <c r="E28" s="98" t="s">
        <v>344</v>
      </c>
      <c r="F28" s="99">
        <v>8.205</v>
      </c>
      <c r="G28" s="12"/>
      <c r="H28" s="22"/>
      <c r="I28" s="22"/>
      <c r="J28" s="12"/>
    </row>
    <row r="29" spans="1:10" ht="15.75">
      <c r="A29" s="21" t="s">
        <v>93</v>
      </c>
      <c r="B29" s="98">
        <v>1181</v>
      </c>
      <c r="C29" s="98"/>
      <c r="D29" s="98"/>
      <c r="E29" s="98"/>
      <c r="F29" s="99"/>
      <c r="G29" s="12"/>
      <c r="H29" s="22"/>
      <c r="I29" s="22"/>
      <c r="J29" s="12"/>
    </row>
    <row r="30" spans="1:10" ht="47.25">
      <c r="A30" s="21" t="s">
        <v>94</v>
      </c>
      <c r="B30" s="98">
        <v>2361</v>
      </c>
      <c r="C30" s="98">
        <v>481</v>
      </c>
      <c r="D30" s="98" t="s">
        <v>392</v>
      </c>
      <c r="E30" s="98" t="s">
        <v>344</v>
      </c>
      <c r="F30" s="99">
        <v>6.507</v>
      </c>
      <c r="G30" s="12"/>
      <c r="H30" s="22"/>
      <c r="I30" s="22"/>
      <c r="J30" s="12"/>
    </row>
    <row r="31" spans="1:10" ht="15.75">
      <c r="A31" s="21" t="s">
        <v>400</v>
      </c>
      <c r="B31" s="98">
        <v>1559</v>
      </c>
      <c r="C31" s="98">
        <v>93</v>
      </c>
      <c r="D31" s="98" t="s">
        <v>401</v>
      </c>
      <c r="E31" s="100" t="s">
        <v>95</v>
      </c>
      <c r="F31" s="99">
        <v>0.15</v>
      </c>
      <c r="G31" s="12"/>
      <c r="H31" s="22"/>
      <c r="I31" s="22"/>
      <c r="J31" s="12"/>
    </row>
    <row r="32" spans="1:10" ht="15.75">
      <c r="A32" s="21" t="s">
        <v>96</v>
      </c>
      <c r="B32" s="98">
        <v>372</v>
      </c>
      <c r="C32" s="98"/>
      <c r="D32" s="98"/>
      <c r="E32" s="98"/>
      <c r="F32" s="99"/>
      <c r="G32" s="12"/>
      <c r="H32" s="22"/>
      <c r="I32" s="22"/>
      <c r="J32" s="12"/>
    </row>
    <row r="33" spans="1:10" ht="47.25">
      <c r="A33" s="21" t="s">
        <v>97</v>
      </c>
      <c r="B33" s="98">
        <v>4234</v>
      </c>
      <c r="C33" s="98">
        <v>3751</v>
      </c>
      <c r="D33" s="98" t="s">
        <v>384</v>
      </c>
      <c r="E33" s="98" t="s">
        <v>344</v>
      </c>
      <c r="F33" s="99">
        <v>20.336</v>
      </c>
      <c r="G33" s="12"/>
      <c r="H33" s="22"/>
      <c r="I33" s="22"/>
      <c r="J33" s="12"/>
    </row>
    <row r="34" spans="1:10" ht="47.25" customHeight="1">
      <c r="A34" s="21" t="s">
        <v>98</v>
      </c>
      <c r="B34" s="98">
        <v>3432</v>
      </c>
      <c r="C34" s="98">
        <v>3053</v>
      </c>
      <c r="D34" s="98" t="s">
        <v>379</v>
      </c>
      <c r="E34" s="98" t="s">
        <v>344</v>
      </c>
      <c r="F34" s="101">
        <v>15.867</v>
      </c>
      <c r="G34" s="12"/>
      <c r="H34" s="12"/>
      <c r="I34" s="12"/>
      <c r="J34" s="12"/>
    </row>
    <row r="35" spans="1:6" ht="18.75" customHeight="1">
      <c r="A35" s="21" t="s">
        <v>99</v>
      </c>
      <c r="B35" s="98">
        <v>1224</v>
      </c>
      <c r="C35" s="98"/>
      <c r="D35" s="100"/>
      <c r="E35" s="100"/>
      <c r="F35" s="101"/>
    </row>
    <row r="36" spans="1:6" ht="24" customHeight="1">
      <c r="A36" s="21" t="s">
        <v>100</v>
      </c>
      <c r="B36" s="98">
        <v>774</v>
      </c>
      <c r="C36" s="98"/>
      <c r="D36" s="100"/>
      <c r="E36" s="100"/>
      <c r="F36" s="101"/>
    </row>
    <row r="37" spans="1:6" ht="47.25">
      <c r="A37" s="21" t="s">
        <v>101</v>
      </c>
      <c r="B37" s="98">
        <v>3333</v>
      </c>
      <c r="C37" s="98">
        <v>3006</v>
      </c>
      <c r="D37" s="98" t="s">
        <v>376</v>
      </c>
      <c r="E37" s="98" t="s">
        <v>344</v>
      </c>
      <c r="F37" s="101">
        <v>16.585</v>
      </c>
    </row>
    <row r="38" spans="1:6" ht="47.25">
      <c r="A38" s="21" t="s">
        <v>102</v>
      </c>
      <c r="B38" s="98">
        <v>4166</v>
      </c>
      <c r="C38" s="98">
        <v>4137</v>
      </c>
      <c r="D38" s="98" t="s">
        <v>380</v>
      </c>
      <c r="E38" s="98" t="s">
        <v>344</v>
      </c>
      <c r="F38" s="101">
        <v>20.116</v>
      </c>
    </row>
    <row r="39" spans="1:6" ht="18.75" customHeight="1">
      <c r="A39" s="148" t="s">
        <v>103</v>
      </c>
      <c r="B39" s="154">
        <v>55333</v>
      </c>
      <c r="C39" s="98">
        <v>8615</v>
      </c>
      <c r="D39" s="100" t="s">
        <v>378</v>
      </c>
      <c r="E39" s="98" t="s">
        <v>344</v>
      </c>
      <c r="F39" s="101">
        <v>88.696</v>
      </c>
    </row>
    <row r="40" spans="1:6" ht="30" customHeight="1">
      <c r="A40" s="153"/>
      <c r="B40" s="155"/>
      <c r="C40" s="98">
        <v>46750</v>
      </c>
      <c r="D40" s="100" t="s">
        <v>377</v>
      </c>
      <c r="E40" s="98" t="s">
        <v>344</v>
      </c>
      <c r="F40" s="101">
        <v>44.139</v>
      </c>
    </row>
    <row r="41" spans="1:6" ht="20.25" customHeight="1">
      <c r="A41" s="21" t="s">
        <v>399</v>
      </c>
      <c r="B41" s="98">
        <v>736</v>
      </c>
      <c r="C41" s="98">
        <v>54</v>
      </c>
      <c r="D41" s="100" t="s">
        <v>402</v>
      </c>
      <c r="E41" s="100" t="s">
        <v>104</v>
      </c>
      <c r="F41" s="101">
        <v>0.1</v>
      </c>
    </row>
    <row r="42" spans="1:6" ht="47.25">
      <c r="A42" s="21" t="s">
        <v>105</v>
      </c>
      <c r="B42" s="98">
        <v>709</v>
      </c>
      <c r="C42" s="98">
        <v>882</v>
      </c>
      <c r="D42" s="98" t="s">
        <v>385</v>
      </c>
      <c r="E42" s="98" t="s">
        <v>344</v>
      </c>
      <c r="F42" s="101">
        <v>4.032</v>
      </c>
    </row>
    <row r="43" spans="1:6" ht="47.25">
      <c r="A43" s="21" t="s">
        <v>106</v>
      </c>
      <c r="B43" s="98">
        <v>1092</v>
      </c>
      <c r="C43" s="100">
        <v>1026</v>
      </c>
      <c r="D43" s="98" t="s">
        <v>383</v>
      </c>
      <c r="E43" s="100" t="s">
        <v>344</v>
      </c>
      <c r="F43" s="101">
        <v>4.348</v>
      </c>
    </row>
    <row r="44" spans="1:6" ht="15.75">
      <c r="A44" s="66" t="s">
        <v>41</v>
      </c>
      <c r="B44" s="111">
        <f>SUM(B5:B43)</f>
        <v>114376</v>
      </c>
      <c r="C44" s="112">
        <f>SUM(C5:C43)</f>
        <v>87489</v>
      </c>
      <c r="D44" s="113"/>
      <c r="E44" s="113"/>
      <c r="F44" s="114">
        <f>SUM(F5:F43)</f>
        <v>330.63300000000004</v>
      </c>
    </row>
    <row r="45" spans="1:3" ht="15.75">
      <c r="A45" s="24"/>
      <c r="B45" s="25"/>
      <c r="C45" s="27"/>
    </row>
    <row r="46" spans="1:2" ht="15.75">
      <c r="A46" s="24"/>
      <c r="B46" s="25"/>
    </row>
    <row r="47" ht="15.75">
      <c r="B47" s="14"/>
    </row>
    <row r="48" spans="1:4" ht="15.75">
      <c r="A48" s="69"/>
      <c r="B48" s="70"/>
      <c r="C48" s="43"/>
      <c r="D48" s="64"/>
    </row>
    <row r="49" spans="1:4" ht="15.75">
      <c r="A49" s="1"/>
      <c r="B49" s="22"/>
      <c r="C49" s="65"/>
      <c r="D49" s="64"/>
    </row>
    <row r="50" spans="1:4" ht="15.75">
      <c r="A50" s="1"/>
      <c r="B50" s="22"/>
      <c r="C50" s="65"/>
      <c r="D50" s="64"/>
    </row>
    <row r="51" spans="1:4" ht="15.75">
      <c r="A51" s="1"/>
      <c r="B51" s="22"/>
      <c r="C51" s="65"/>
      <c r="D51" s="64"/>
    </row>
    <row r="52" spans="1:4" ht="15.75">
      <c r="A52" s="1"/>
      <c r="B52" s="22"/>
      <c r="C52" s="65"/>
      <c r="D52" s="64"/>
    </row>
    <row r="53" spans="1:4" ht="15.75">
      <c r="A53" s="12"/>
      <c r="B53" s="12"/>
      <c r="C53" s="12"/>
      <c r="D53" s="64"/>
    </row>
    <row r="54" spans="1:4" ht="15.75">
      <c r="A54" s="12"/>
      <c r="B54" s="12"/>
      <c r="C54" s="12"/>
      <c r="D54" s="64"/>
    </row>
    <row r="55" spans="1:4" ht="15.75">
      <c r="A55" s="67"/>
      <c r="B55" s="152"/>
      <c r="C55" s="152"/>
      <c r="D55" s="152"/>
    </row>
    <row r="56" spans="1:4" ht="47.25" customHeight="1">
      <c r="A56" s="67"/>
      <c r="B56" s="152"/>
      <c r="C56" s="152"/>
      <c r="D56" s="152"/>
    </row>
    <row r="57" spans="1:4" ht="62.25" customHeight="1">
      <c r="A57" s="67"/>
      <c r="B57" s="152"/>
      <c r="C57" s="152"/>
      <c r="D57" s="152"/>
    </row>
  </sheetData>
  <sheetProtection/>
  <mergeCells count="7">
    <mergeCell ref="A13:A14"/>
    <mergeCell ref="B13:B14"/>
    <mergeCell ref="B55:D55"/>
    <mergeCell ref="B56:D56"/>
    <mergeCell ref="B57:D57"/>
    <mergeCell ref="A39:A40"/>
    <mergeCell ref="B39:B40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20.8515625" style="5" customWidth="1"/>
    <col min="2" max="2" width="11.140625" style="5" customWidth="1"/>
    <col min="3" max="3" width="19.57421875" style="5" customWidth="1"/>
    <col min="4" max="4" width="12.57421875" style="23" customWidth="1"/>
    <col min="5" max="5" width="15.140625" style="23" customWidth="1"/>
    <col min="6" max="6" width="12.8515625" style="5" customWidth="1"/>
    <col min="7" max="16384" width="9.140625" style="5" customWidth="1"/>
  </cols>
  <sheetData>
    <row r="1" spans="1:11" ht="15.75">
      <c r="A1" s="6"/>
      <c r="B1" s="7"/>
      <c r="C1" s="8"/>
      <c r="D1" s="35"/>
      <c r="E1" s="11"/>
      <c r="F1" s="92" t="s">
        <v>411</v>
      </c>
      <c r="G1" s="11"/>
      <c r="H1" s="11"/>
      <c r="I1" s="11"/>
      <c r="J1" s="12"/>
      <c r="K1" s="12"/>
    </row>
    <row r="2" spans="1:11" ht="18.75">
      <c r="A2" s="58" t="s">
        <v>362</v>
      </c>
      <c r="B2" s="29"/>
      <c r="C2" s="7"/>
      <c r="D2" s="35"/>
      <c r="E2" s="35"/>
      <c r="F2" s="7"/>
      <c r="G2" s="7"/>
      <c r="H2" s="7"/>
      <c r="I2" s="7"/>
      <c r="J2" s="7"/>
      <c r="K2" s="12"/>
    </row>
    <row r="3" spans="1:11" ht="15.75">
      <c r="A3" s="13"/>
      <c r="C3" s="14"/>
      <c r="D3" s="35"/>
      <c r="E3" s="9"/>
      <c r="F3" s="15"/>
      <c r="G3" s="2"/>
      <c r="H3" s="2"/>
      <c r="I3" s="16"/>
      <c r="J3" s="12"/>
      <c r="K3" s="12"/>
    </row>
    <row r="4" spans="1:11" ht="64.5" customHeight="1">
      <c r="A4" s="38" t="s">
        <v>1</v>
      </c>
      <c r="B4" s="39" t="s">
        <v>43</v>
      </c>
      <c r="C4" s="39" t="s">
        <v>2</v>
      </c>
      <c r="D4" s="40" t="s">
        <v>3</v>
      </c>
      <c r="E4" s="40" t="s">
        <v>4</v>
      </c>
      <c r="F4" s="40" t="s">
        <v>5</v>
      </c>
      <c r="G4" s="36"/>
      <c r="H4" s="36"/>
      <c r="I4" s="36"/>
      <c r="J4" s="36"/>
      <c r="K4" s="36"/>
    </row>
    <row r="5" spans="1:11" ht="48.75" customHeight="1">
      <c r="A5" s="37" t="s">
        <v>132</v>
      </c>
      <c r="B5" s="98">
        <v>18082</v>
      </c>
      <c r="C5" s="98">
        <v>18219</v>
      </c>
      <c r="D5" s="98" t="s">
        <v>357</v>
      </c>
      <c r="E5" s="98" t="s">
        <v>133</v>
      </c>
      <c r="F5" s="99">
        <v>23.75</v>
      </c>
      <c r="G5" s="12"/>
      <c r="H5" s="22"/>
      <c r="I5" s="22"/>
      <c r="J5" s="12"/>
      <c r="K5" s="12"/>
    </row>
    <row r="6" spans="1:11" ht="25.5" customHeight="1">
      <c r="A6" s="37" t="s">
        <v>134</v>
      </c>
      <c r="B6" s="98">
        <v>235</v>
      </c>
      <c r="C6" s="115"/>
      <c r="D6" s="115"/>
      <c r="E6" s="115"/>
      <c r="F6" s="99"/>
      <c r="G6" s="12"/>
      <c r="H6" s="22"/>
      <c r="I6" s="22"/>
      <c r="J6" s="12"/>
      <c r="K6" s="12"/>
    </row>
    <row r="7" spans="1:11" ht="25.5" customHeight="1">
      <c r="A7" s="37" t="s">
        <v>135</v>
      </c>
      <c r="B7" s="98">
        <v>512</v>
      </c>
      <c r="C7" s="115"/>
      <c r="D7" s="115"/>
      <c r="E7" s="115"/>
      <c r="F7" s="99"/>
      <c r="G7" s="12"/>
      <c r="H7" s="22"/>
      <c r="I7" s="22"/>
      <c r="J7" s="12"/>
      <c r="K7" s="12"/>
    </row>
    <row r="8" spans="1:11" ht="25.5" customHeight="1">
      <c r="A8" s="37" t="s">
        <v>136</v>
      </c>
      <c r="B8" s="98">
        <v>97</v>
      </c>
      <c r="C8" s="115"/>
      <c r="D8" s="115"/>
      <c r="E8" s="115"/>
      <c r="F8" s="99"/>
      <c r="G8" s="12"/>
      <c r="H8" s="22"/>
      <c r="I8" s="22"/>
      <c r="J8" s="12"/>
      <c r="K8" s="12"/>
    </row>
    <row r="9" spans="1:11" ht="25.5" customHeight="1">
      <c r="A9" s="37" t="s">
        <v>137</v>
      </c>
      <c r="B9" s="98">
        <v>118</v>
      </c>
      <c r="C9" s="115"/>
      <c r="D9" s="115"/>
      <c r="E9" s="115"/>
      <c r="F9" s="99"/>
      <c r="G9" s="12"/>
      <c r="H9" s="22"/>
      <c r="I9" s="22"/>
      <c r="J9" s="12"/>
      <c r="K9" s="12"/>
    </row>
    <row r="10" spans="1:11" ht="25.5" customHeight="1">
      <c r="A10" s="37" t="s">
        <v>138</v>
      </c>
      <c r="B10" s="98">
        <v>964</v>
      </c>
      <c r="C10" s="115"/>
      <c r="D10" s="115"/>
      <c r="E10" s="115"/>
      <c r="F10" s="99"/>
      <c r="G10" s="12"/>
      <c r="H10" s="22"/>
      <c r="I10" s="22"/>
      <c r="J10" s="12"/>
      <c r="K10" s="12"/>
    </row>
    <row r="11" spans="1:11" ht="33.75" customHeight="1">
      <c r="A11" s="74" t="s">
        <v>403</v>
      </c>
      <c r="B11" s="98">
        <v>569</v>
      </c>
      <c r="C11" s="115">
        <v>72</v>
      </c>
      <c r="D11" s="115" t="s">
        <v>404</v>
      </c>
      <c r="E11" s="115" t="s">
        <v>139</v>
      </c>
      <c r="F11" s="99">
        <v>0.45</v>
      </c>
      <c r="G11" s="12"/>
      <c r="H11" s="22"/>
      <c r="I11" s="22"/>
      <c r="J11" s="12"/>
      <c r="K11" s="12"/>
    </row>
    <row r="12" spans="1:12" ht="33.75" customHeight="1">
      <c r="A12" s="37" t="s">
        <v>140</v>
      </c>
      <c r="B12" s="98">
        <v>125</v>
      </c>
      <c r="C12" s="115"/>
      <c r="D12" s="115"/>
      <c r="E12" s="115"/>
      <c r="F12" s="99"/>
      <c r="G12" s="12"/>
      <c r="H12" s="22"/>
      <c r="I12" s="22"/>
      <c r="J12" s="12"/>
      <c r="K12" s="12"/>
      <c r="L12" s="12"/>
    </row>
    <row r="13" spans="1:12" ht="25.5" customHeight="1">
      <c r="A13" s="37" t="s">
        <v>141</v>
      </c>
      <c r="B13" s="98">
        <v>430</v>
      </c>
      <c r="C13" s="115"/>
      <c r="D13" s="115"/>
      <c r="E13" s="115"/>
      <c r="F13" s="99"/>
      <c r="G13" s="12"/>
      <c r="H13" s="46"/>
      <c r="I13" s="47"/>
      <c r="J13" s="46"/>
      <c r="K13" s="48"/>
      <c r="L13" s="49"/>
    </row>
    <row r="14" spans="1:12" ht="25.5" customHeight="1">
      <c r="A14" s="37" t="s">
        <v>142</v>
      </c>
      <c r="B14" s="98">
        <v>367</v>
      </c>
      <c r="C14" s="115"/>
      <c r="D14" s="115"/>
      <c r="E14" s="115"/>
      <c r="F14" s="99"/>
      <c r="G14" s="12"/>
      <c r="H14" s="48"/>
      <c r="I14" s="47"/>
      <c r="J14" s="48"/>
      <c r="K14" s="48"/>
      <c r="L14" s="49"/>
    </row>
    <row r="15" spans="1:12" ht="25.5" customHeight="1">
      <c r="A15" s="37" t="s">
        <v>143</v>
      </c>
      <c r="B15" s="98">
        <v>477</v>
      </c>
      <c r="C15" s="115"/>
      <c r="D15" s="115"/>
      <c r="E15" s="115"/>
      <c r="F15" s="99"/>
      <c r="G15" s="12"/>
      <c r="H15" s="48"/>
      <c r="I15" s="47"/>
      <c r="J15" s="48"/>
      <c r="K15" s="48"/>
      <c r="L15" s="49"/>
    </row>
    <row r="16" spans="1:12" ht="51" customHeight="1">
      <c r="A16" s="37" t="s">
        <v>144</v>
      </c>
      <c r="B16" s="98">
        <v>223</v>
      </c>
      <c r="C16" s="98">
        <v>165</v>
      </c>
      <c r="D16" s="115" t="s">
        <v>363</v>
      </c>
      <c r="E16" s="115" t="s">
        <v>246</v>
      </c>
      <c r="F16" s="99">
        <v>0.9</v>
      </c>
      <c r="G16" s="12"/>
      <c r="H16" s="48"/>
      <c r="I16" s="47"/>
      <c r="J16" s="48"/>
      <c r="K16" s="48"/>
      <c r="L16" s="49"/>
    </row>
    <row r="17" spans="1:12" ht="25.5" customHeight="1">
      <c r="A17" s="37" t="s">
        <v>145</v>
      </c>
      <c r="B17" s="98">
        <v>513</v>
      </c>
      <c r="C17" s="115"/>
      <c r="D17" s="115"/>
      <c r="E17" s="115"/>
      <c r="F17" s="99"/>
      <c r="G17" s="12"/>
      <c r="H17" s="48"/>
      <c r="I17" s="47"/>
      <c r="J17" s="48"/>
      <c r="K17" s="48"/>
      <c r="L17" s="49"/>
    </row>
    <row r="18" spans="1:12" ht="25.5" customHeight="1">
      <c r="A18" s="37" t="s">
        <v>146</v>
      </c>
      <c r="B18" s="98">
        <v>507</v>
      </c>
      <c r="C18" s="115"/>
      <c r="D18" s="115"/>
      <c r="E18" s="115"/>
      <c r="F18" s="99"/>
      <c r="G18" s="12"/>
      <c r="H18" s="48"/>
      <c r="I18" s="47"/>
      <c r="J18" s="48"/>
      <c r="K18" s="48"/>
      <c r="L18" s="49"/>
    </row>
    <row r="19" spans="1:12" ht="25.5" customHeight="1">
      <c r="A19" s="37" t="s">
        <v>147</v>
      </c>
      <c r="B19" s="98">
        <v>141</v>
      </c>
      <c r="C19" s="115"/>
      <c r="D19" s="115"/>
      <c r="E19" s="115"/>
      <c r="F19" s="99"/>
      <c r="G19" s="12"/>
      <c r="H19" s="46"/>
      <c r="I19" s="47"/>
      <c r="J19" s="46"/>
      <c r="K19" s="46"/>
      <c r="L19" s="47"/>
    </row>
    <row r="20" spans="1:12" ht="25.5" customHeight="1">
      <c r="A20" s="37" t="s">
        <v>148</v>
      </c>
      <c r="B20" s="98">
        <v>170</v>
      </c>
      <c r="C20" s="115"/>
      <c r="D20" s="115"/>
      <c r="E20" s="115"/>
      <c r="F20" s="99"/>
      <c r="G20" s="12"/>
      <c r="H20" s="22"/>
      <c r="I20" s="22"/>
      <c r="J20" s="12"/>
      <c r="K20" s="12"/>
      <c r="L20" s="12"/>
    </row>
    <row r="21" spans="1:12" ht="25.5" customHeight="1">
      <c r="A21" s="37" t="s">
        <v>149</v>
      </c>
      <c r="B21" s="98">
        <v>386</v>
      </c>
      <c r="C21" s="115"/>
      <c r="D21" s="115"/>
      <c r="E21" s="115"/>
      <c r="F21" s="99"/>
      <c r="G21" s="12"/>
      <c r="H21" s="22"/>
      <c r="I21" s="22"/>
      <c r="J21" s="12"/>
      <c r="K21" s="12"/>
      <c r="L21" s="12"/>
    </row>
    <row r="22" spans="1:10" ht="25.5" customHeight="1">
      <c r="A22" s="37" t="s">
        <v>150</v>
      </c>
      <c r="B22" s="98">
        <v>393</v>
      </c>
      <c r="C22" s="115"/>
      <c r="D22" s="115"/>
      <c r="E22" s="115"/>
      <c r="F22" s="99"/>
      <c r="G22" s="12"/>
      <c r="H22" s="22"/>
      <c r="I22" s="22"/>
      <c r="J22" s="12"/>
    </row>
    <row r="23" spans="1:10" ht="25.5" customHeight="1">
      <c r="A23" s="37" t="s">
        <v>151</v>
      </c>
      <c r="B23" s="98">
        <v>280</v>
      </c>
      <c r="C23" s="115"/>
      <c r="D23" s="115"/>
      <c r="E23" s="115"/>
      <c r="F23" s="99"/>
      <c r="G23" s="12"/>
      <c r="H23" s="22"/>
      <c r="I23" s="22"/>
      <c r="J23" s="12"/>
    </row>
    <row r="24" spans="1:10" ht="25.5" customHeight="1">
      <c r="A24" s="37" t="s">
        <v>152</v>
      </c>
      <c r="B24" s="98">
        <v>451</v>
      </c>
      <c r="C24" s="115"/>
      <c r="D24" s="115"/>
      <c r="E24" s="115"/>
      <c r="F24" s="99"/>
      <c r="G24" s="12"/>
      <c r="H24" s="22"/>
      <c r="I24" s="22"/>
      <c r="J24" s="12"/>
    </row>
    <row r="25" spans="1:10" ht="25.5" customHeight="1">
      <c r="A25" s="37" t="s">
        <v>153</v>
      </c>
      <c r="B25" s="98">
        <v>36</v>
      </c>
      <c r="C25" s="115"/>
      <c r="D25" s="115"/>
      <c r="E25" s="115"/>
      <c r="F25" s="99"/>
      <c r="G25" s="12"/>
      <c r="H25" s="22"/>
      <c r="I25" s="22"/>
      <c r="J25" s="12"/>
    </row>
    <row r="26" spans="1:10" ht="25.5" customHeight="1">
      <c r="A26" s="37" t="s">
        <v>154</v>
      </c>
      <c r="B26" s="98">
        <v>408</v>
      </c>
      <c r="C26" s="116"/>
      <c r="D26" s="73"/>
      <c r="E26" s="116"/>
      <c r="F26" s="117"/>
      <c r="G26" s="12"/>
      <c r="H26" s="12"/>
      <c r="I26" s="12">
        <v>6</v>
      </c>
      <c r="J26" s="12"/>
    </row>
    <row r="27" spans="1:6" ht="25.5" customHeight="1">
      <c r="A27" s="37" t="s">
        <v>155</v>
      </c>
      <c r="B27" s="98">
        <v>510</v>
      </c>
      <c r="C27" s="116"/>
      <c r="D27" s="116"/>
      <c r="E27" s="116"/>
      <c r="F27" s="117"/>
    </row>
    <row r="28" spans="1:6" ht="25.5" customHeight="1">
      <c r="A28" s="37" t="s">
        <v>156</v>
      </c>
      <c r="B28" s="98">
        <v>855</v>
      </c>
      <c r="C28" s="116"/>
      <c r="D28" s="116"/>
      <c r="E28" s="116"/>
      <c r="F28" s="117"/>
    </row>
    <row r="29" spans="1:6" ht="25.5" customHeight="1">
      <c r="A29" s="37" t="s">
        <v>157</v>
      </c>
      <c r="B29" s="98">
        <v>254</v>
      </c>
      <c r="C29" s="116"/>
      <c r="D29" s="118"/>
      <c r="E29" s="116"/>
      <c r="F29" s="117"/>
    </row>
    <row r="30" spans="1:6" ht="25.5" customHeight="1">
      <c r="A30" s="37" t="s">
        <v>158</v>
      </c>
      <c r="B30" s="98">
        <v>324</v>
      </c>
      <c r="C30" s="116"/>
      <c r="D30" s="118"/>
      <c r="E30" s="116"/>
      <c r="F30" s="117"/>
    </row>
    <row r="31" spans="1:6" ht="25.5" customHeight="1">
      <c r="A31" s="37" t="s">
        <v>159</v>
      </c>
      <c r="B31" s="98">
        <v>606</v>
      </c>
      <c r="C31" s="116"/>
      <c r="D31" s="118"/>
      <c r="E31" s="116"/>
      <c r="F31" s="117"/>
    </row>
    <row r="32" spans="1:6" ht="25.5" customHeight="1">
      <c r="A32" s="37" t="s">
        <v>160</v>
      </c>
      <c r="B32" s="98">
        <v>529</v>
      </c>
      <c r="C32" s="116"/>
      <c r="D32" s="118"/>
      <c r="E32" s="116"/>
      <c r="F32" s="117"/>
    </row>
    <row r="33" spans="1:6" ht="42" customHeight="1">
      <c r="A33" s="37" t="s">
        <v>161</v>
      </c>
      <c r="B33" s="98">
        <v>1467</v>
      </c>
      <c r="C33" s="116">
        <v>50</v>
      </c>
      <c r="D33" s="119" t="s">
        <v>358</v>
      </c>
      <c r="E33" s="116" t="s">
        <v>162</v>
      </c>
      <c r="F33" s="117">
        <v>0.63</v>
      </c>
    </row>
    <row r="34" spans="1:6" ht="25.5" customHeight="1">
      <c r="A34" s="37" t="s">
        <v>163</v>
      </c>
      <c r="B34" s="98">
        <v>421</v>
      </c>
      <c r="C34" s="116"/>
      <c r="D34" s="118"/>
      <c r="E34" s="116"/>
      <c r="F34" s="117"/>
    </row>
    <row r="35" spans="1:6" ht="25.5" customHeight="1">
      <c r="A35" s="37" t="s">
        <v>164</v>
      </c>
      <c r="B35" s="98">
        <v>188</v>
      </c>
      <c r="C35" s="116"/>
      <c r="D35" s="118"/>
      <c r="E35" s="116"/>
      <c r="F35" s="117"/>
    </row>
    <row r="36" spans="1:6" ht="25.5" customHeight="1">
      <c r="A36" s="37" t="s">
        <v>356</v>
      </c>
      <c r="B36" s="98">
        <v>142</v>
      </c>
      <c r="C36" s="116"/>
      <c r="D36" s="118"/>
      <c r="E36" s="116"/>
      <c r="F36" s="117"/>
    </row>
    <row r="37" spans="1:6" ht="25.5" customHeight="1">
      <c r="A37" s="37" t="s">
        <v>165</v>
      </c>
      <c r="B37" s="98">
        <v>503</v>
      </c>
      <c r="C37" s="116"/>
      <c r="D37" s="118"/>
      <c r="E37" s="116"/>
      <c r="F37" s="117"/>
    </row>
    <row r="38" spans="1:6" ht="33" customHeight="1">
      <c r="A38" s="37" t="s">
        <v>166</v>
      </c>
      <c r="B38" s="98">
        <v>526</v>
      </c>
      <c r="C38" s="116">
        <v>125</v>
      </c>
      <c r="D38" s="119" t="s">
        <v>359</v>
      </c>
      <c r="E38" s="120" t="s">
        <v>167</v>
      </c>
      <c r="F38" s="117">
        <v>3.32</v>
      </c>
    </row>
    <row r="39" spans="1:6" ht="25.5" customHeight="1">
      <c r="A39" s="37" t="s">
        <v>168</v>
      </c>
      <c r="B39" s="98">
        <v>35</v>
      </c>
      <c r="C39" s="121"/>
      <c r="D39" s="122"/>
      <c r="E39" s="121"/>
      <c r="F39" s="123"/>
    </row>
    <row r="40" spans="1:6" ht="25.5" customHeight="1">
      <c r="A40" s="156" t="s">
        <v>169</v>
      </c>
      <c r="B40" s="158">
        <v>1511</v>
      </c>
      <c r="C40" s="121">
        <v>187</v>
      </c>
      <c r="D40" s="125" t="s">
        <v>360</v>
      </c>
      <c r="E40" s="159" t="s">
        <v>170</v>
      </c>
      <c r="F40" s="123">
        <v>0.37</v>
      </c>
    </row>
    <row r="41" spans="1:6" ht="37.5" customHeight="1">
      <c r="A41" s="157"/>
      <c r="B41" s="158"/>
      <c r="C41" s="126">
        <v>179</v>
      </c>
      <c r="D41" s="127" t="s">
        <v>361</v>
      </c>
      <c r="E41" s="160"/>
      <c r="F41" s="128">
        <v>0.59</v>
      </c>
    </row>
    <row r="42" spans="1:6" ht="25.5" customHeight="1">
      <c r="A42" s="37" t="s">
        <v>171</v>
      </c>
      <c r="B42" s="98">
        <v>34</v>
      </c>
      <c r="C42" s="126"/>
      <c r="D42" s="127"/>
      <c r="E42" s="126"/>
      <c r="F42" s="128"/>
    </row>
    <row r="43" spans="1:6" ht="25.5" customHeight="1">
      <c r="A43" s="37" t="s">
        <v>172</v>
      </c>
      <c r="B43" s="98">
        <v>668</v>
      </c>
      <c r="C43" s="116"/>
      <c r="D43" s="118"/>
      <c r="E43" s="116"/>
      <c r="F43" s="117"/>
    </row>
    <row r="44" spans="1:6" ht="25.5" customHeight="1">
      <c r="A44" s="37" t="s">
        <v>173</v>
      </c>
      <c r="B44" s="98">
        <v>571</v>
      </c>
      <c r="C44" s="116"/>
      <c r="D44" s="118"/>
      <c r="E44" s="116"/>
      <c r="F44" s="117"/>
    </row>
    <row r="45" spans="1:6" ht="25.5" customHeight="1">
      <c r="A45" s="37" t="s">
        <v>174</v>
      </c>
      <c r="B45" s="98">
        <v>502</v>
      </c>
      <c r="C45" s="116"/>
      <c r="D45" s="118"/>
      <c r="E45" s="116"/>
      <c r="F45" s="117"/>
    </row>
    <row r="46" spans="1:6" ht="25.5" customHeight="1">
      <c r="A46" s="37" t="s">
        <v>175</v>
      </c>
      <c r="B46" s="98">
        <v>111</v>
      </c>
      <c r="C46" s="116"/>
      <c r="D46" s="118"/>
      <c r="E46" s="116"/>
      <c r="F46" s="117"/>
    </row>
    <row r="47" spans="1:6" ht="25.5" customHeight="1">
      <c r="A47" s="37" t="s">
        <v>176</v>
      </c>
      <c r="B47" s="98">
        <v>670</v>
      </c>
      <c r="C47" s="116"/>
      <c r="D47" s="118"/>
      <c r="E47" s="116"/>
      <c r="F47" s="117"/>
    </row>
    <row r="48" spans="1:6" ht="25.5" customHeight="1">
      <c r="A48" s="37" t="s">
        <v>177</v>
      </c>
      <c r="B48" s="98">
        <v>447</v>
      </c>
      <c r="C48" s="116"/>
      <c r="D48" s="118"/>
      <c r="E48" s="116"/>
      <c r="F48" s="117"/>
    </row>
    <row r="49" spans="1:6" ht="15.75">
      <c r="A49" s="24" t="s">
        <v>41</v>
      </c>
      <c r="B49" s="102">
        <f>SUM(B5:B48)</f>
        <v>36358</v>
      </c>
      <c r="C49" s="103">
        <f>SUM(C5:C48)</f>
        <v>18997</v>
      </c>
      <c r="D49" s="29"/>
      <c r="E49" s="29"/>
      <c r="F49" s="104">
        <f>SUM(F5:F48)</f>
        <v>30.009999999999998</v>
      </c>
    </row>
    <row r="50" spans="2:3" ht="15.75">
      <c r="B50" s="14"/>
      <c r="C50" s="27"/>
    </row>
    <row r="51" ht="15.75">
      <c r="B51" s="14"/>
    </row>
    <row r="52" ht="15.75">
      <c r="B52" s="14"/>
    </row>
    <row r="56" spans="1:5" ht="69.75" customHeight="1">
      <c r="A56" s="67"/>
      <c r="B56" s="145"/>
      <c r="C56" s="145"/>
      <c r="D56" s="145"/>
      <c r="E56" s="145"/>
    </row>
    <row r="57" spans="1:5" ht="31.5" customHeight="1">
      <c r="A57" s="67"/>
      <c r="B57" s="145"/>
      <c r="C57" s="145"/>
      <c r="D57" s="145"/>
      <c r="E57" s="145"/>
    </row>
    <row r="58" spans="1:5" ht="117.75" customHeight="1">
      <c r="A58" s="67"/>
      <c r="B58" s="145"/>
      <c r="C58" s="145"/>
      <c r="D58" s="145"/>
      <c r="E58" s="145"/>
    </row>
  </sheetData>
  <sheetProtection/>
  <mergeCells count="6">
    <mergeCell ref="B57:E57"/>
    <mergeCell ref="B58:E58"/>
    <mergeCell ref="A40:A41"/>
    <mergeCell ref="B40:B41"/>
    <mergeCell ref="E40:E41"/>
    <mergeCell ref="B56:E56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2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6.57421875" style="78" customWidth="1"/>
    <col min="2" max="2" width="11.00390625" style="5" customWidth="1"/>
    <col min="3" max="3" width="13.00390625" style="5" customWidth="1"/>
    <col min="4" max="4" width="14.140625" style="23" customWidth="1"/>
    <col min="5" max="5" width="18.57421875" style="83" customWidth="1"/>
    <col min="6" max="6" width="18.140625" style="85" customWidth="1"/>
    <col min="7" max="16384" width="9.140625" style="5" customWidth="1"/>
  </cols>
  <sheetData>
    <row r="1" spans="5:6" ht="15.75">
      <c r="E1" s="15"/>
      <c r="F1" s="93" t="s">
        <v>411</v>
      </c>
    </row>
    <row r="2" spans="1:15" ht="18.75">
      <c r="A2" s="58" t="s">
        <v>234</v>
      </c>
      <c r="B2" s="81"/>
      <c r="C2" s="14"/>
      <c r="D2" s="35"/>
      <c r="E2" s="82"/>
      <c r="F2" s="93"/>
      <c r="G2" s="2"/>
      <c r="H2" s="2"/>
      <c r="I2" s="16"/>
      <c r="J2" s="12"/>
      <c r="K2" s="12"/>
      <c r="L2" s="12"/>
      <c r="M2" s="12"/>
      <c r="N2" s="12"/>
      <c r="O2" s="12"/>
    </row>
    <row r="3" spans="1:15" ht="18.75">
      <c r="A3" s="75"/>
      <c r="B3" s="81"/>
      <c r="C3" s="14"/>
      <c r="D3" s="35"/>
      <c r="E3" s="82"/>
      <c r="F3" s="15"/>
      <c r="G3" s="2"/>
      <c r="H3" s="2"/>
      <c r="I3" s="16"/>
      <c r="J3" s="12"/>
      <c r="K3" s="12"/>
      <c r="L3" s="12"/>
      <c r="M3" s="12"/>
      <c r="N3" s="12"/>
      <c r="O3" s="12"/>
    </row>
    <row r="4" spans="1:15" ht="78.75" customHeight="1">
      <c r="A4" s="19" t="s">
        <v>1</v>
      </c>
      <c r="B4" s="18" t="s">
        <v>43</v>
      </c>
      <c r="C4" s="18" t="s">
        <v>2</v>
      </c>
      <c r="D4" s="19" t="s">
        <v>3</v>
      </c>
      <c r="E4" s="19" t="s">
        <v>4</v>
      </c>
      <c r="F4" s="19" t="s">
        <v>5</v>
      </c>
      <c r="G4" s="36"/>
      <c r="H4" s="36"/>
      <c r="I4" s="36"/>
      <c r="J4" s="36"/>
      <c r="K4" s="36"/>
      <c r="L4" s="12"/>
      <c r="M4" s="12"/>
      <c r="N4" s="12"/>
      <c r="O4" s="12"/>
    </row>
    <row r="5" spans="1:15" ht="31.5">
      <c r="A5" s="74" t="s">
        <v>235</v>
      </c>
      <c r="B5" s="115">
        <v>4939</v>
      </c>
      <c r="C5" s="115">
        <v>4889</v>
      </c>
      <c r="D5" s="115" t="s">
        <v>338</v>
      </c>
      <c r="E5" s="115" t="s">
        <v>236</v>
      </c>
      <c r="F5" s="129">
        <v>21.1</v>
      </c>
      <c r="G5" s="12"/>
      <c r="H5" s="22"/>
      <c r="I5" s="22"/>
      <c r="J5" s="12"/>
      <c r="K5" s="12"/>
      <c r="L5" s="12"/>
      <c r="M5" s="12"/>
      <c r="N5" s="12"/>
      <c r="O5" s="12"/>
    </row>
    <row r="6" spans="1:15" ht="47.25">
      <c r="A6" s="74" t="s">
        <v>237</v>
      </c>
      <c r="B6" s="115">
        <v>1832</v>
      </c>
      <c r="C6" s="115">
        <v>610</v>
      </c>
      <c r="D6" s="115" t="s">
        <v>10</v>
      </c>
      <c r="E6" s="115" t="s">
        <v>238</v>
      </c>
      <c r="F6" s="129">
        <v>2.1</v>
      </c>
      <c r="G6" s="12"/>
      <c r="H6" s="22"/>
      <c r="I6" s="22"/>
      <c r="J6" s="12"/>
      <c r="K6" s="12"/>
      <c r="L6" s="12"/>
      <c r="M6" s="12"/>
      <c r="N6" s="12"/>
      <c r="O6" s="12"/>
    </row>
    <row r="7" spans="1:15" ht="15.75">
      <c r="A7" s="74" t="s">
        <v>239</v>
      </c>
      <c r="B7" s="115">
        <v>1224</v>
      </c>
      <c r="C7" s="115"/>
      <c r="D7" s="115"/>
      <c r="E7" s="115"/>
      <c r="F7" s="129"/>
      <c r="G7" s="12"/>
      <c r="H7" s="22"/>
      <c r="I7" s="22"/>
      <c r="J7" s="12"/>
      <c r="K7" s="12"/>
      <c r="L7" s="12"/>
      <c r="M7" s="12"/>
      <c r="N7" s="12"/>
      <c r="O7" s="12"/>
    </row>
    <row r="8" spans="1:15" ht="15.75">
      <c r="A8" s="74" t="s">
        <v>240</v>
      </c>
      <c r="B8" s="115">
        <v>528</v>
      </c>
      <c r="C8" s="115"/>
      <c r="D8" s="115"/>
      <c r="E8" s="115"/>
      <c r="F8" s="129"/>
      <c r="G8" s="12"/>
      <c r="H8" s="22"/>
      <c r="I8" s="22"/>
      <c r="J8" s="12"/>
      <c r="K8" s="12"/>
      <c r="L8" s="12"/>
      <c r="M8" s="12"/>
      <c r="N8" s="12"/>
      <c r="O8" s="12"/>
    </row>
    <row r="9" spans="1:15" ht="47.25">
      <c r="A9" s="74" t="s">
        <v>241</v>
      </c>
      <c r="B9" s="115">
        <v>1706</v>
      </c>
      <c r="C9" s="115">
        <v>63</v>
      </c>
      <c r="D9" s="115" t="s">
        <v>10</v>
      </c>
      <c r="E9" s="115" t="s">
        <v>238</v>
      </c>
      <c r="F9" s="129">
        <v>0.157</v>
      </c>
      <c r="G9" s="12"/>
      <c r="H9" s="22"/>
      <c r="I9" s="22"/>
      <c r="J9" s="12"/>
      <c r="K9" s="12"/>
      <c r="L9" s="12"/>
      <c r="M9" s="12"/>
      <c r="N9" s="12"/>
      <c r="O9" s="12"/>
    </row>
    <row r="10" spans="1:15" ht="31.5">
      <c r="A10" s="74" t="s">
        <v>242</v>
      </c>
      <c r="B10" s="115">
        <v>1758</v>
      </c>
      <c r="C10" s="115"/>
      <c r="D10" s="115"/>
      <c r="E10" s="115"/>
      <c r="F10" s="129"/>
      <c r="G10" s="12"/>
      <c r="H10" s="22"/>
      <c r="I10" s="22"/>
      <c r="J10" s="12"/>
      <c r="K10" s="12"/>
      <c r="L10" s="12"/>
      <c r="M10" s="12"/>
      <c r="N10" s="12"/>
      <c r="O10" s="12"/>
    </row>
    <row r="11" spans="1:15" ht="31.5">
      <c r="A11" s="74" t="s">
        <v>243</v>
      </c>
      <c r="B11" s="115">
        <v>1769</v>
      </c>
      <c r="C11" s="115"/>
      <c r="D11" s="115"/>
      <c r="E11" s="115"/>
      <c r="F11" s="129"/>
      <c r="G11" s="12"/>
      <c r="H11" s="22"/>
      <c r="I11" s="22"/>
      <c r="J11" s="12"/>
      <c r="K11" s="12"/>
      <c r="L11" s="12"/>
      <c r="M11" s="12"/>
      <c r="N11" s="12"/>
      <c r="O11" s="12"/>
    </row>
    <row r="12" spans="1:15" ht="15.75">
      <c r="A12" s="74" t="s">
        <v>244</v>
      </c>
      <c r="B12" s="115">
        <v>185</v>
      </c>
      <c r="C12" s="115"/>
      <c r="D12" s="115"/>
      <c r="E12" s="115"/>
      <c r="F12" s="129"/>
      <c r="G12" s="12"/>
      <c r="H12" s="22"/>
      <c r="I12" s="22"/>
      <c r="J12" s="12"/>
      <c r="K12" s="12"/>
      <c r="L12" s="12"/>
      <c r="M12" s="12"/>
      <c r="N12" s="12"/>
      <c r="O12" s="12"/>
    </row>
    <row r="13" spans="1:15" ht="15.75">
      <c r="A13" s="74" t="s">
        <v>245</v>
      </c>
      <c r="B13" s="115">
        <v>2595</v>
      </c>
      <c r="C13" s="115">
        <v>2321</v>
      </c>
      <c r="D13" s="115" t="s">
        <v>10</v>
      </c>
      <c r="E13" s="115" t="s">
        <v>246</v>
      </c>
      <c r="F13" s="129">
        <v>8.3</v>
      </c>
      <c r="G13" s="12"/>
      <c r="H13" s="22"/>
      <c r="I13" s="22"/>
      <c r="J13" s="12"/>
      <c r="K13" s="12"/>
      <c r="L13" s="12"/>
      <c r="M13" s="12"/>
      <c r="N13" s="12"/>
      <c r="O13" s="12"/>
    </row>
    <row r="14" spans="1:15" ht="15.75">
      <c r="A14" s="74" t="s">
        <v>247</v>
      </c>
      <c r="B14" s="115">
        <v>17738</v>
      </c>
      <c r="C14" s="115">
        <v>17010</v>
      </c>
      <c r="D14" s="115" t="s">
        <v>10</v>
      </c>
      <c r="E14" s="115" t="s">
        <v>337</v>
      </c>
      <c r="F14" s="129">
        <v>28.1</v>
      </c>
      <c r="G14" s="12"/>
      <c r="H14" s="22"/>
      <c r="I14" s="22"/>
      <c r="J14" s="12"/>
      <c r="K14" s="12"/>
      <c r="L14" s="12"/>
      <c r="M14" s="12"/>
      <c r="N14" s="12"/>
      <c r="O14" s="12"/>
    </row>
    <row r="15" spans="1:15" ht="15.75">
      <c r="A15" s="74" t="s">
        <v>248</v>
      </c>
      <c r="B15" s="115">
        <v>1472</v>
      </c>
      <c r="C15" s="115"/>
      <c r="D15" s="115"/>
      <c r="E15" s="115"/>
      <c r="F15" s="129"/>
      <c r="G15" s="12"/>
      <c r="H15" s="22"/>
      <c r="I15" s="22"/>
      <c r="J15" s="12"/>
      <c r="K15" s="12"/>
      <c r="L15" s="12"/>
      <c r="M15" s="12"/>
      <c r="N15" s="12"/>
      <c r="O15" s="12"/>
    </row>
    <row r="16" spans="1:15" ht="15.75">
      <c r="A16" s="74" t="s">
        <v>249</v>
      </c>
      <c r="B16" s="115">
        <v>616</v>
      </c>
      <c r="C16" s="115"/>
      <c r="D16" s="115"/>
      <c r="E16" s="115"/>
      <c r="F16" s="129"/>
      <c r="G16" s="12"/>
      <c r="H16" s="22"/>
      <c r="I16" s="22"/>
      <c r="J16" s="12"/>
      <c r="K16" s="12"/>
      <c r="L16" s="12"/>
      <c r="M16" s="12"/>
      <c r="N16" s="12"/>
      <c r="O16" s="12"/>
    </row>
    <row r="17" spans="1:15" ht="31.5">
      <c r="A17" s="74" t="s">
        <v>250</v>
      </c>
      <c r="B17" s="115">
        <v>1372</v>
      </c>
      <c r="C17" s="115"/>
      <c r="D17" s="115"/>
      <c r="E17" s="115"/>
      <c r="F17" s="129"/>
      <c r="G17" s="12"/>
      <c r="H17" s="22"/>
      <c r="I17" s="22"/>
      <c r="J17" s="12"/>
      <c r="K17" s="12"/>
      <c r="L17" s="12"/>
      <c r="M17" s="12"/>
      <c r="N17" s="12"/>
      <c r="O17" s="12"/>
    </row>
    <row r="18" spans="1:15" ht="15.75">
      <c r="A18" s="74" t="s">
        <v>219</v>
      </c>
      <c r="B18" s="115">
        <v>251</v>
      </c>
      <c r="C18" s="115"/>
      <c r="D18" s="115"/>
      <c r="E18" s="115"/>
      <c r="F18" s="129"/>
      <c r="G18" s="12"/>
      <c r="H18" s="22"/>
      <c r="I18" s="22"/>
      <c r="J18" s="12"/>
      <c r="K18" s="12"/>
      <c r="L18" s="12"/>
      <c r="M18" s="12"/>
      <c r="N18" s="12"/>
      <c r="O18" s="12"/>
    </row>
    <row r="19" spans="1:15" ht="15.75">
      <c r="A19" s="74" t="s">
        <v>251</v>
      </c>
      <c r="B19" s="115">
        <v>595</v>
      </c>
      <c r="C19" s="115"/>
      <c r="D19" s="115"/>
      <c r="E19" s="115"/>
      <c r="F19" s="129"/>
      <c r="G19" s="12"/>
      <c r="H19" s="22"/>
      <c r="I19" s="22"/>
      <c r="J19" s="12"/>
      <c r="K19" s="12"/>
      <c r="L19" s="12"/>
      <c r="M19" s="12"/>
      <c r="N19" s="12"/>
      <c r="O19" s="12"/>
    </row>
    <row r="20" spans="1:15" ht="31.5">
      <c r="A20" s="74" t="s">
        <v>252</v>
      </c>
      <c r="B20" s="115">
        <v>1840</v>
      </c>
      <c r="C20" s="115"/>
      <c r="D20" s="115"/>
      <c r="E20" s="115"/>
      <c r="F20" s="129"/>
      <c r="G20" s="12"/>
      <c r="H20" s="22"/>
      <c r="I20" s="22"/>
      <c r="J20" s="12"/>
      <c r="K20" s="12"/>
      <c r="L20" s="12"/>
      <c r="M20" s="12"/>
      <c r="N20" s="12"/>
      <c r="O20" s="12"/>
    </row>
    <row r="21" spans="1:15" ht="31.5">
      <c r="A21" s="74" t="s">
        <v>253</v>
      </c>
      <c r="B21" s="115">
        <v>4126</v>
      </c>
      <c r="C21" s="115">
        <v>3557</v>
      </c>
      <c r="D21" s="115" t="s">
        <v>338</v>
      </c>
      <c r="E21" s="115" t="s">
        <v>236</v>
      </c>
      <c r="F21" s="129">
        <v>9</v>
      </c>
      <c r="G21" s="12"/>
      <c r="H21" s="22"/>
      <c r="I21" s="22"/>
      <c r="J21" s="12"/>
      <c r="K21" s="12"/>
      <c r="L21" s="12"/>
      <c r="M21" s="12"/>
      <c r="N21" s="12"/>
      <c r="O21" s="12"/>
    </row>
    <row r="22" spans="1:15" ht="15.75">
      <c r="A22" s="74" t="s">
        <v>254</v>
      </c>
      <c r="B22" s="115">
        <v>1096</v>
      </c>
      <c r="C22" s="115"/>
      <c r="D22" s="115"/>
      <c r="E22" s="115"/>
      <c r="F22" s="129"/>
      <c r="G22" s="12"/>
      <c r="H22" s="22"/>
      <c r="I22" s="22"/>
      <c r="J22" s="12"/>
      <c r="K22" s="12"/>
      <c r="L22" s="12"/>
      <c r="M22" s="12"/>
      <c r="N22" s="12"/>
      <c r="O22" s="12"/>
    </row>
    <row r="23" spans="1:15" ht="31.5">
      <c r="A23" s="74" t="s">
        <v>255</v>
      </c>
      <c r="B23" s="115">
        <v>459</v>
      </c>
      <c r="C23" s="115">
        <v>194</v>
      </c>
      <c r="D23" s="115" t="s">
        <v>338</v>
      </c>
      <c r="E23" s="115" t="s">
        <v>236</v>
      </c>
      <c r="F23" s="129">
        <v>3.1</v>
      </c>
      <c r="G23" s="12"/>
      <c r="H23" s="22"/>
      <c r="I23" s="22"/>
      <c r="J23" s="12"/>
      <c r="K23" s="12"/>
      <c r="L23" s="12"/>
      <c r="M23" s="12"/>
      <c r="N23" s="12"/>
      <c r="O23" s="12"/>
    </row>
    <row r="24" spans="1:15" ht="15.75">
      <c r="A24" s="74" t="s">
        <v>256</v>
      </c>
      <c r="B24" s="115">
        <v>458</v>
      </c>
      <c r="C24" s="115"/>
      <c r="D24" s="115"/>
      <c r="E24" s="115"/>
      <c r="F24" s="129"/>
      <c r="G24" s="12"/>
      <c r="H24" s="22"/>
      <c r="I24" s="22"/>
      <c r="J24" s="12"/>
      <c r="K24" s="12"/>
      <c r="L24" s="12"/>
      <c r="M24" s="12"/>
      <c r="N24" s="12"/>
      <c r="O24" s="12"/>
    </row>
    <row r="25" spans="1:15" ht="15.75">
      <c r="A25" s="74" t="s">
        <v>257</v>
      </c>
      <c r="B25" s="115">
        <v>1177</v>
      </c>
      <c r="C25" s="115">
        <v>348</v>
      </c>
      <c r="D25" s="115" t="s">
        <v>10</v>
      </c>
      <c r="E25" s="115" t="s">
        <v>246</v>
      </c>
      <c r="F25" s="129">
        <v>0.9</v>
      </c>
      <c r="G25" s="12"/>
      <c r="H25" s="22"/>
      <c r="I25" s="22"/>
      <c r="J25" s="12"/>
      <c r="K25" s="12"/>
      <c r="L25" s="12"/>
      <c r="M25" s="12"/>
      <c r="N25" s="12"/>
      <c r="O25" s="12"/>
    </row>
    <row r="26" spans="1:15" ht="47.25">
      <c r="A26" s="74" t="s">
        <v>258</v>
      </c>
      <c r="B26" s="115">
        <v>1618</v>
      </c>
      <c r="C26" s="115">
        <v>200</v>
      </c>
      <c r="D26" s="115" t="s">
        <v>10</v>
      </c>
      <c r="E26" s="115" t="s">
        <v>238</v>
      </c>
      <c r="F26" s="129"/>
      <c r="G26" s="12"/>
      <c r="H26" s="22"/>
      <c r="I26" s="22"/>
      <c r="J26" s="12"/>
      <c r="K26" s="12"/>
      <c r="L26" s="12"/>
      <c r="M26" s="12"/>
      <c r="N26" s="12"/>
      <c r="O26" s="12"/>
    </row>
    <row r="27" spans="1:15" ht="31.5">
      <c r="A27" s="74" t="s">
        <v>259</v>
      </c>
      <c r="B27" s="115">
        <v>3897</v>
      </c>
      <c r="C27" s="115">
        <v>3367</v>
      </c>
      <c r="D27" s="115" t="s">
        <v>10</v>
      </c>
      <c r="E27" s="115" t="s">
        <v>236</v>
      </c>
      <c r="F27" s="129">
        <v>6.8</v>
      </c>
      <c r="G27" s="12"/>
      <c r="H27" s="22"/>
      <c r="I27" s="22"/>
      <c r="J27" s="12"/>
      <c r="K27" s="12"/>
      <c r="L27" s="12"/>
      <c r="M27" s="12"/>
      <c r="N27" s="12"/>
      <c r="O27" s="12"/>
    </row>
    <row r="28" spans="1:15" ht="15.75">
      <c r="A28" s="74" t="s">
        <v>260</v>
      </c>
      <c r="B28" s="115">
        <v>1244</v>
      </c>
      <c r="C28" s="115"/>
      <c r="D28" s="115"/>
      <c r="E28" s="115"/>
      <c r="F28" s="129"/>
      <c r="G28" s="12"/>
      <c r="H28" s="22"/>
      <c r="I28" s="22"/>
      <c r="J28" s="12"/>
      <c r="K28" s="12"/>
      <c r="L28" s="12"/>
      <c r="M28" s="12"/>
      <c r="N28" s="12"/>
      <c r="O28" s="12"/>
    </row>
    <row r="29" spans="1:15" ht="15.75">
      <c r="A29" s="74" t="s">
        <v>261</v>
      </c>
      <c r="B29" s="115">
        <v>488</v>
      </c>
      <c r="C29" s="115"/>
      <c r="D29" s="115"/>
      <c r="E29" s="115"/>
      <c r="F29" s="129"/>
      <c r="G29" s="12"/>
      <c r="H29" s="22"/>
      <c r="I29" s="22"/>
      <c r="J29" s="12"/>
      <c r="K29" s="12"/>
      <c r="L29" s="12"/>
      <c r="M29" s="12"/>
      <c r="N29" s="12"/>
      <c r="O29" s="12"/>
    </row>
    <row r="30" spans="1:15" ht="15.75">
      <c r="A30" s="74" t="s">
        <v>262</v>
      </c>
      <c r="B30" s="115">
        <v>668</v>
      </c>
      <c r="C30" s="115"/>
      <c r="D30" s="115"/>
      <c r="E30" s="115"/>
      <c r="F30" s="129"/>
      <c r="G30" s="12"/>
      <c r="H30" s="22"/>
      <c r="I30" s="22"/>
      <c r="J30" s="12"/>
      <c r="K30" s="12"/>
      <c r="L30" s="12"/>
      <c r="M30" s="12"/>
      <c r="N30" s="12"/>
      <c r="O30" s="12"/>
    </row>
    <row r="31" spans="1:15" ht="15.75">
      <c r="A31" s="74" t="s">
        <v>263</v>
      </c>
      <c r="B31" s="115">
        <v>894</v>
      </c>
      <c r="C31" s="115"/>
      <c r="D31" s="115"/>
      <c r="E31" s="115"/>
      <c r="F31" s="129"/>
      <c r="G31" s="12"/>
      <c r="H31" s="22"/>
      <c r="I31" s="22"/>
      <c r="J31" s="12"/>
      <c r="K31" s="12"/>
      <c r="L31" s="12"/>
      <c r="M31" s="12"/>
      <c r="N31" s="12"/>
      <c r="O31" s="12"/>
    </row>
    <row r="32" spans="1:15" ht="31.5">
      <c r="A32" s="74" t="s">
        <v>264</v>
      </c>
      <c r="B32" s="115">
        <v>2111</v>
      </c>
      <c r="C32" s="115"/>
      <c r="D32" s="115"/>
      <c r="E32" s="115"/>
      <c r="F32" s="129"/>
      <c r="G32" s="12"/>
      <c r="H32" s="22"/>
      <c r="I32" s="22"/>
      <c r="J32" s="12"/>
      <c r="K32" s="12"/>
      <c r="L32" s="12"/>
      <c r="M32" s="12"/>
      <c r="N32" s="12"/>
      <c r="O32" s="12"/>
    </row>
    <row r="33" spans="1:15" ht="15.75">
      <c r="A33" s="74" t="s">
        <v>265</v>
      </c>
      <c r="B33" s="115">
        <v>305</v>
      </c>
      <c r="C33" s="115"/>
      <c r="D33" s="115"/>
      <c r="E33" s="115"/>
      <c r="F33" s="129"/>
      <c r="G33" s="12"/>
      <c r="H33" s="22"/>
      <c r="I33" s="22"/>
      <c r="J33" s="12"/>
      <c r="K33" s="12"/>
      <c r="L33" s="12"/>
      <c r="M33" s="12"/>
      <c r="N33" s="12"/>
      <c r="O33" s="12"/>
    </row>
    <row r="34" spans="1:15" ht="31.5">
      <c r="A34" s="74" t="s">
        <v>266</v>
      </c>
      <c r="B34" s="115">
        <v>3193</v>
      </c>
      <c r="C34" s="115"/>
      <c r="D34" s="115"/>
      <c r="E34" s="115"/>
      <c r="F34" s="129"/>
      <c r="G34" s="12"/>
      <c r="H34" s="22"/>
      <c r="I34" s="22"/>
      <c r="J34" s="12"/>
      <c r="K34" s="12"/>
      <c r="L34" s="12"/>
      <c r="M34" s="12"/>
      <c r="N34" s="12"/>
      <c r="O34" s="12"/>
    </row>
    <row r="35" spans="1:15" ht="15.75">
      <c r="A35" s="74" t="s">
        <v>267</v>
      </c>
      <c r="B35" s="115">
        <v>1937</v>
      </c>
      <c r="C35" s="115"/>
      <c r="D35" s="115"/>
      <c r="E35" s="115"/>
      <c r="F35" s="129"/>
      <c r="G35" s="12"/>
      <c r="H35" s="22"/>
      <c r="I35" s="22"/>
      <c r="J35" s="12"/>
      <c r="K35" s="12"/>
      <c r="L35" s="12"/>
      <c r="M35" s="12"/>
      <c r="N35" s="12"/>
      <c r="O35" s="12"/>
    </row>
    <row r="36" spans="1:15" ht="31.5">
      <c r="A36" s="74" t="s">
        <v>268</v>
      </c>
      <c r="B36" s="115">
        <v>1218</v>
      </c>
      <c r="C36" s="115"/>
      <c r="D36" s="115"/>
      <c r="E36" s="115"/>
      <c r="F36" s="129"/>
      <c r="G36" s="12"/>
      <c r="H36" s="22"/>
      <c r="I36" s="22"/>
      <c r="J36" s="12"/>
      <c r="K36" s="12"/>
      <c r="L36" s="12"/>
      <c r="M36" s="12"/>
      <c r="N36" s="12"/>
      <c r="O36" s="12"/>
    </row>
    <row r="37" spans="1:15" ht="15.75">
      <c r="A37" s="74" t="s">
        <v>269</v>
      </c>
      <c r="B37" s="115">
        <v>1240</v>
      </c>
      <c r="C37" s="115"/>
      <c r="D37" s="115"/>
      <c r="E37" s="115"/>
      <c r="F37" s="129"/>
      <c r="G37" s="12"/>
      <c r="H37" s="22"/>
      <c r="I37" s="22"/>
      <c r="J37" s="12"/>
      <c r="K37" s="12"/>
      <c r="L37" s="12"/>
      <c r="M37" s="12"/>
      <c r="N37" s="12"/>
      <c r="O37" s="12"/>
    </row>
    <row r="38" spans="1:15" ht="15.75">
      <c r="A38" s="74" t="s">
        <v>270</v>
      </c>
      <c r="B38" s="115">
        <v>4283</v>
      </c>
      <c r="C38" s="115">
        <v>4110</v>
      </c>
      <c r="D38" s="115" t="s">
        <v>10</v>
      </c>
      <c r="E38" s="115" t="s">
        <v>339</v>
      </c>
      <c r="F38" s="129">
        <v>11.5</v>
      </c>
      <c r="G38" s="12"/>
      <c r="H38" s="22"/>
      <c r="I38" s="22"/>
      <c r="J38" s="12"/>
      <c r="K38" s="12"/>
      <c r="L38" s="12"/>
      <c r="M38" s="12"/>
      <c r="N38" s="12"/>
      <c r="O38" s="12"/>
    </row>
    <row r="39" spans="1:15" ht="31.5">
      <c r="A39" s="74" t="s">
        <v>271</v>
      </c>
      <c r="B39" s="115">
        <v>1466</v>
      </c>
      <c r="C39" s="115">
        <v>1241</v>
      </c>
      <c r="D39" s="115" t="s">
        <v>338</v>
      </c>
      <c r="E39" s="115" t="s">
        <v>337</v>
      </c>
      <c r="F39" s="129">
        <v>8.2</v>
      </c>
      <c r="G39" s="12"/>
      <c r="H39" s="22"/>
      <c r="I39" s="22"/>
      <c r="J39" s="12"/>
      <c r="K39" s="12"/>
      <c r="L39" s="12"/>
      <c r="M39" s="12"/>
      <c r="N39" s="12"/>
      <c r="O39" s="12"/>
    </row>
    <row r="40" spans="1:15" ht="47.25">
      <c r="A40" s="74" t="s">
        <v>272</v>
      </c>
      <c r="B40" s="115">
        <v>2384</v>
      </c>
      <c r="C40" s="115">
        <v>783</v>
      </c>
      <c r="D40" s="115" t="s">
        <v>10</v>
      </c>
      <c r="E40" s="115" t="s">
        <v>238</v>
      </c>
      <c r="F40" s="129">
        <v>1.7</v>
      </c>
      <c r="G40" s="12"/>
      <c r="H40" s="22"/>
      <c r="I40" s="22"/>
      <c r="J40" s="12"/>
      <c r="K40" s="12"/>
      <c r="L40" s="12"/>
      <c r="M40" s="12"/>
      <c r="N40" s="12"/>
      <c r="O40" s="12"/>
    </row>
    <row r="41" spans="1:15" ht="15.75">
      <c r="A41" s="74" t="s">
        <v>273</v>
      </c>
      <c r="B41" s="115">
        <v>317</v>
      </c>
      <c r="C41" s="115"/>
      <c r="D41" s="115"/>
      <c r="E41" s="115"/>
      <c r="F41" s="129"/>
      <c r="G41" s="12"/>
      <c r="H41" s="22"/>
      <c r="I41" s="22"/>
      <c r="J41" s="12"/>
      <c r="K41" s="12"/>
      <c r="L41" s="12"/>
      <c r="M41" s="12"/>
      <c r="N41" s="12"/>
      <c r="O41" s="12"/>
    </row>
    <row r="42" spans="1:15" ht="15.75">
      <c r="A42" s="74" t="s">
        <v>274</v>
      </c>
      <c r="B42" s="115">
        <v>591</v>
      </c>
      <c r="C42" s="115"/>
      <c r="D42" s="115"/>
      <c r="E42" s="115"/>
      <c r="F42" s="129"/>
      <c r="G42" s="12"/>
      <c r="H42" s="22"/>
      <c r="I42" s="22"/>
      <c r="J42" s="12"/>
      <c r="K42" s="12"/>
      <c r="L42" s="12"/>
      <c r="M42" s="12"/>
      <c r="N42" s="12"/>
      <c r="O42" s="12"/>
    </row>
    <row r="43" spans="1:15" ht="15.75">
      <c r="A43" s="74" t="s">
        <v>275</v>
      </c>
      <c r="B43" s="115">
        <v>1263</v>
      </c>
      <c r="C43" s="115"/>
      <c r="D43" s="115"/>
      <c r="E43" s="115"/>
      <c r="F43" s="129"/>
      <c r="G43" s="12"/>
      <c r="H43" s="22"/>
      <c r="I43" s="22"/>
      <c r="J43" s="12"/>
      <c r="K43" s="12"/>
      <c r="L43" s="12"/>
      <c r="M43" s="12"/>
      <c r="N43" s="12"/>
      <c r="O43" s="12"/>
    </row>
    <row r="44" spans="1:15" ht="15.75">
      <c r="A44" s="74" t="s">
        <v>276</v>
      </c>
      <c r="B44" s="115">
        <v>1250</v>
      </c>
      <c r="C44" s="115">
        <v>614</v>
      </c>
      <c r="D44" s="115" t="s">
        <v>10</v>
      </c>
      <c r="E44" s="115" t="s">
        <v>236</v>
      </c>
      <c r="F44" s="129">
        <v>1.5</v>
      </c>
      <c r="G44" s="12"/>
      <c r="H44" s="22"/>
      <c r="I44" s="22"/>
      <c r="J44" s="12"/>
      <c r="K44" s="12"/>
      <c r="L44" s="12"/>
      <c r="M44" s="12"/>
      <c r="N44" s="12"/>
      <c r="O44" s="12"/>
    </row>
    <row r="45" spans="1:15" ht="15.75">
      <c r="A45" s="74" t="s">
        <v>277</v>
      </c>
      <c r="B45" s="115">
        <v>48866</v>
      </c>
      <c r="C45" s="115">
        <v>44532</v>
      </c>
      <c r="D45" s="115" t="s">
        <v>10</v>
      </c>
      <c r="E45" s="115" t="s">
        <v>236</v>
      </c>
      <c r="F45" s="129">
        <v>90.5</v>
      </c>
      <c r="G45" s="12"/>
      <c r="H45" s="22"/>
      <c r="I45" s="22"/>
      <c r="J45" s="12"/>
      <c r="K45" s="12"/>
      <c r="L45" s="12"/>
      <c r="M45" s="12"/>
      <c r="N45" s="12"/>
      <c r="O45" s="12"/>
    </row>
    <row r="46" spans="1:15" ht="15.75">
      <c r="A46" s="74" t="s">
        <v>278</v>
      </c>
      <c r="B46" s="115">
        <v>521</v>
      </c>
      <c r="C46" s="115"/>
      <c r="D46" s="115"/>
      <c r="E46" s="115"/>
      <c r="F46" s="129"/>
      <c r="G46" s="12"/>
      <c r="H46" s="22"/>
      <c r="I46" s="22"/>
      <c r="J46" s="12"/>
      <c r="K46" s="12"/>
      <c r="L46" s="12"/>
      <c r="M46" s="12"/>
      <c r="N46" s="12"/>
      <c r="O46" s="12"/>
    </row>
    <row r="47" spans="1:15" ht="15.75">
      <c r="A47" s="74" t="s">
        <v>279</v>
      </c>
      <c r="B47" s="115">
        <v>1247</v>
      </c>
      <c r="C47" s="115"/>
      <c r="D47" s="115"/>
      <c r="E47" s="115"/>
      <c r="F47" s="129"/>
      <c r="G47" s="12"/>
      <c r="H47" s="22"/>
      <c r="I47" s="22"/>
      <c r="J47" s="12"/>
      <c r="K47" s="12"/>
      <c r="L47" s="12"/>
      <c r="M47" s="12"/>
      <c r="N47" s="12"/>
      <c r="O47" s="12"/>
    </row>
    <row r="48" spans="1:15" ht="31.5">
      <c r="A48" s="74" t="s">
        <v>280</v>
      </c>
      <c r="B48" s="115">
        <v>738</v>
      </c>
      <c r="C48" s="115"/>
      <c r="D48" s="115"/>
      <c r="E48" s="115"/>
      <c r="F48" s="129"/>
      <c r="G48" s="12"/>
      <c r="H48" s="22"/>
      <c r="I48" s="22"/>
      <c r="J48" s="12"/>
      <c r="K48" s="12"/>
      <c r="L48" s="12"/>
      <c r="M48" s="12"/>
      <c r="N48" s="12"/>
      <c r="O48" s="12"/>
    </row>
    <row r="49" spans="1:15" ht="15.75">
      <c r="A49" s="74" t="s">
        <v>281</v>
      </c>
      <c r="B49" s="115">
        <v>1716</v>
      </c>
      <c r="C49" s="115"/>
      <c r="D49" s="115"/>
      <c r="E49" s="115"/>
      <c r="F49" s="129"/>
      <c r="G49" s="12"/>
      <c r="H49" s="22"/>
      <c r="I49" s="22"/>
      <c r="J49" s="12"/>
      <c r="K49" s="12"/>
      <c r="L49" s="12"/>
      <c r="M49" s="12"/>
      <c r="N49" s="12"/>
      <c r="O49" s="12"/>
    </row>
    <row r="50" spans="1:15" ht="15.75">
      <c r="A50" s="74" t="s">
        <v>282</v>
      </c>
      <c r="B50" s="115">
        <v>390</v>
      </c>
      <c r="C50" s="115"/>
      <c r="D50" s="115"/>
      <c r="E50" s="115"/>
      <c r="F50" s="129"/>
      <c r="G50" s="12"/>
      <c r="H50" s="22"/>
      <c r="I50" s="22"/>
      <c r="J50" s="12"/>
      <c r="K50" s="12"/>
      <c r="L50" s="12"/>
      <c r="M50" s="12"/>
      <c r="N50" s="12"/>
      <c r="O50" s="12"/>
    </row>
    <row r="51" spans="1:10" ht="15.75">
      <c r="A51" s="74" t="s">
        <v>283</v>
      </c>
      <c r="B51" s="115">
        <v>414</v>
      </c>
      <c r="C51" s="115"/>
      <c r="D51" s="115"/>
      <c r="E51" s="115"/>
      <c r="F51" s="129"/>
      <c r="G51" s="12"/>
      <c r="H51" s="22"/>
      <c r="I51" s="22"/>
      <c r="J51" s="12"/>
    </row>
    <row r="52" spans="1:10" ht="15.75">
      <c r="A52" s="74" t="s">
        <v>284</v>
      </c>
      <c r="B52" s="115">
        <v>251</v>
      </c>
      <c r="C52" s="115"/>
      <c r="D52" s="115"/>
      <c r="E52" s="115"/>
      <c r="F52" s="129"/>
      <c r="G52" s="12"/>
      <c r="H52" s="22"/>
      <c r="I52" s="22"/>
      <c r="J52" s="12"/>
    </row>
    <row r="53" spans="1:10" ht="15.75">
      <c r="A53" s="74" t="s">
        <v>285</v>
      </c>
      <c r="B53" s="115">
        <v>1214</v>
      </c>
      <c r="C53" s="115"/>
      <c r="D53" s="115"/>
      <c r="E53" s="115"/>
      <c r="F53" s="129"/>
      <c r="G53" s="12"/>
      <c r="H53" s="22"/>
      <c r="I53" s="22"/>
      <c r="J53" s="12"/>
    </row>
    <row r="54" spans="1:10" ht="15.75">
      <c r="A54" s="74" t="s">
        <v>286</v>
      </c>
      <c r="B54" s="115">
        <v>2226</v>
      </c>
      <c r="C54" s="115"/>
      <c r="D54" s="115"/>
      <c r="E54" s="115"/>
      <c r="F54" s="129"/>
      <c r="G54" s="12"/>
      <c r="H54" s="22"/>
      <c r="I54" s="22"/>
      <c r="J54" s="12"/>
    </row>
    <row r="55" spans="1:10" ht="15.75">
      <c r="A55" s="74" t="s">
        <v>287</v>
      </c>
      <c r="B55" s="115">
        <v>456</v>
      </c>
      <c r="C55" s="115"/>
      <c r="D55" s="115"/>
      <c r="E55" s="115"/>
      <c r="F55" s="129"/>
      <c r="G55" s="12"/>
      <c r="H55" s="22"/>
      <c r="I55" s="22"/>
      <c r="J55" s="12"/>
    </row>
    <row r="56" spans="1:10" ht="47.25">
      <c r="A56" s="74" t="s">
        <v>288</v>
      </c>
      <c r="B56" s="115">
        <v>1677</v>
      </c>
      <c r="C56" s="115">
        <v>200</v>
      </c>
      <c r="D56" s="115"/>
      <c r="E56" s="115" t="s">
        <v>238</v>
      </c>
      <c r="F56" s="129" t="s">
        <v>289</v>
      </c>
      <c r="G56" s="12"/>
      <c r="H56" s="22"/>
      <c r="I56" s="22"/>
      <c r="J56" s="12"/>
    </row>
    <row r="57" spans="1:10" ht="18.75" customHeight="1">
      <c r="A57" s="76" t="s">
        <v>41</v>
      </c>
      <c r="B57" s="102">
        <f>SUM(B5:B56)</f>
        <v>137819</v>
      </c>
      <c r="C57" s="103">
        <f>SUM(C5:C56)</f>
        <v>84039</v>
      </c>
      <c r="D57" s="130"/>
      <c r="E57" s="131"/>
      <c r="F57" s="106">
        <f>SUM(F5:F56)</f>
        <v>192.957</v>
      </c>
      <c r="G57" s="12"/>
      <c r="H57" s="12"/>
      <c r="I57" s="12"/>
      <c r="J57" s="12"/>
    </row>
    <row r="58" spans="1:10" ht="18.75" customHeight="1">
      <c r="A58" s="76"/>
      <c r="B58" s="25"/>
      <c r="C58" s="44"/>
      <c r="D58" s="43"/>
      <c r="F58" s="84"/>
      <c r="G58" s="12"/>
      <c r="H58" s="12"/>
      <c r="I58" s="12"/>
      <c r="J58" s="12"/>
    </row>
    <row r="59" spans="1:10" ht="18.75" customHeight="1">
      <c r="A59" s="76"/>
      <c r="B59" s="25"/>
      <c r="D59" s="43"/>
      <c r="G59" s="12"/>
      <c r="H59" s="12"/>
      <c r="I59" s="12"/>
      <c r="J59" s="12"/>
    </row>
    <row r="60" spans="1:10" ht="18.75" customHeight="1">
      <c r="A60" s="76"/>
      <c r="B60" s="25"/>
      <c r="D60" s="43"/>
      <c r="G60" s="12"/>
      <c r="H60" s="12"/>
      <c r="I60" s="12"/>
      <c r="J60" s="12"/>
    </row>
    <row r="61" spans="1:4" ht="51" customHeight="1">
      <c r="A61" s="161"/>
      <c r="B61" s="161"/>
      <c r="C61" s="161"/>
      <c r="D61" s="161"/>
    </row>
    <row r="62" spans="1:3" ht="33" customHeight="1">
      <c r="A62" s="77"/>
      <c r="B62" s="45"/>
      <c r="C62" s="45"/>
    </row>
    <row r="64" spans="1:6" ht="15.75">
      <c r="A64" s="79"/>
      <c r="B64" s="12"/>
      <c r="C64" s="12"/>
      <c r="D64" s="64"/>
      <c r="E64" s="71"/>
      <c r="F64" s="86"/>
    </row>
    <row r="65" spans="1:6" ht="15.75">
      <c r="A65" s="79"/>
      <c r="B65" s="12"/>
      <c r="C65" s="12"/>
      <c r="D65" s="64"/>
      <c r="E65" s="71"/>
      <c r="F65" s="86"/>
    </row>
    <row r="66" spans="1:6" ht="15.75">
      <c r="A66" s="79"/>
      <c r="B66" s="12"/>
      <c r="C66" s="12"/>
      <c r="D66" s="64"/>
      <c r="E66" s="71"/>
      <c r="F66" s="86"/>
    </row>
    <row r="67" spans="1:6" ht="38.25" customHeight="1">
      <c r="A67" s="67"/>
      <c r="B67" s="145"/>
      <c r="C67" s="145"/>
      <c r="D67" s="145"/>
      <c r="E67" s="145"/>
      <c r="F67" s="86"/>
    </row>
    <row r="68" spans="1:6" ht="53.25" customHeight="1">
      <c r="A68" s="67"/>
      <c r="B68" s="145"/>
      <c r="C68" s="145"/>
      <c r="D68" s="145"/>
      <c r="E68" s="145"/>
      <c r="F68" s="86"/>
    </row>
    <row r="69" spans="1:6" ht="133.5" customHeight="1">
      <c r="A69" s="67"/>
      <c r="B69" s="162"/>
      <c r="C69" s="162"/>
      <c r="D69" s="162"/>
      <c r="E69" s="162"/>
      <c r="F69" s="86"/>
    </row>
    <row r="70" spans="1:6" ht="15.75">
      <c r="A70" s="79"/>
      <c r="B70" s="12"/>
      <c r="C70" s="12"/>
      <c r="D70" s="64"/>
      <c r="E70" s="71"/>
      <c r="F70" s="86"/>
    </row>
    <row r="71" spans="1:6" ht="15.75">
      <c r="A71" s="79"/>
      <c r="B71" s="12"/>
      <c r="C71" s="12"/>
      <c r="D71" s="64"/>
      <c r="E71" s="71"/>
      <c r="F71" s="86"/>
    </row>
    <row r="72" spans="1:6" ht="15.75">
      <c r="A72" s="79"/>
      <c r="B72" s="12"/>
      <c r="C72" s="12"/>
      <c r="D72" s="64"/>
      <c r="E72" s="71"/>
      <c r="F72" s="86"/>
    </row>
  </sheetData>
  <sheetProtection/>
  <mergeCells count="4">
    <mergeCell ref="A61:D61"/>
    <mergeCell ref="B67:E67"/>
    <mergeCell ref="B68:E68"/>
    <mergeCell ref="B69:E69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4.00390625" style="78" customWidth="1"/>
    <col min="2" max="2" width="12.8515625" style="5" customWidth="1"/>
    <col min="3" max="3" width="16.8515625" style="5" customWidth="1"/>
    <col min="4" max="4" width="17.00390625" style="5" customWidth="1"/>
    <col min="5" max="5" width="15.57421875" style="78" customWidth="1"/>
    <col min="6" max="6" width="14.8515625" style="5" customWidth="1"/>
    <col min="7" max="16384" width="9.140625" style="5" customWidth="1"/>
  </cols>
  <sheetData>
    <row r="1" spans="1:11" ht="15.75">
      <c r="A1" s="90"/>
      <c r="B1" s="7"/>
      <c r="C1" s="8"/>
      <c r="D1" s="8"/>
      <c r="E1" s="163" t="s">
        <v>411</v>
      </c>
      <c r="F1" s="163"/>
      <c r="G1" s="11"/>
      <c r="H1" s="11"/>
      <c r="I1" s="11"/>
      <c r="J1" s="12"/>
      <c r="K1" s="12"/>
    </row>
    <row r="2" spans="1:11" ht="18.75">
      <c r="A2" s="58" t="s">
        <v>290</v>
      </c>
      <c r="B2" s="29"/>
      <c r="C2" s="7"/>
      <c r="D2" s="7"/>
      <c r="E2" s="91"/>
      <c r="F2" s="7"/>
      <c r="G2" s="7"/>
      <c r="H2" s="7"/>
      <c r="I2" s="7"/>
      <c r="J2" s="7"/>
      <c r="K2" s="12"/>
    </row>
    <row r="3" spans="1:11" ht="15.75">
      <c r="A3" s="72"/>
      <c r="C3" s="14"/>
      <c r="D3" s="14"/>
      <c r="E3" s="80"/>
      <c r="F3" s="15"/>
      <c r="G3" s="2"/>
      <c r="H3" s="2"/>
      <c r="I3" s="16"/>
      <c r="J3" s="12"/>
      <c r="K3" s="12"/>
    </row>
    <row r="4" spans="1:11" s="12" customFormat="1" ht="54.75" customHeight="1">
      <c r="A4" s="19" t="s">
        <v>1</v>
      </c>
      <c r="B4" s="18" t="s">
        <v>43</v>
      </c>
      <c r="C4" s="18" t="s">
        <v>2</v>
      </c>
      <c r="D4" s="19" t="s">
        <v>3</v>
      </c>
      <c r="E4" s="19" t="s">
        <v>4</v>
      </c>
      <c r="F4" s="19" t="s">
        <v>5</v>
      </c>
      <c r="G4" s="36"/>
      <c r="H4" s="36"/>
      <c r="I4" s="36"/>
      <c r="J4" s="36"/>
      <c r="K4" s="36"/>
    </row>
    <row r="5" spans="1:9" s="12" customFormat="1" ht="49.5" customHeight="1">
      <c r="A5" s="74" t="s">
        <v>291</v>
      </c>
      <c r="B5" s="115">
        <v>4117</v>
      </c>
      <c r="C5" s="100">
        <v>993</v>
      </c>
      <c r="D5" s="115" t="s">
        <v>366</v>
      </c>
      <c r="E5" s="115" t="s">
        <v>308</v>
      </c>
      <c r="F5" s="129">
        <v>5.66</v>
      </c>
      <c r="H5" s="22"/>
      <c r="I5" s="22"/>
    </row>
    <row r="6" spans="1:11" ht="31.5">
      <c r="A6" s="74" t="s">
        <v>292</v>
      </c>
      <c r="B6" s="115">
        <v>860</v>
      </c>
      <c r="C6" s="115">
        <v>126</v>
      </c>
      <c r="D6" s="115" t="s">
        <v>364</v>
      </c>
      <c r="E6" s="115" t="s">
        <v>308</v>
      </c>
      <c r="F6" s="129">
        <v>6.869</v>
      </c>
      <c r="G6" s="12"/>
      <c r="H6" s="22"/>
      <c r="I6" s="22"/>
      <c r="J6" s="12"/>
      <c r="K6" s="12"/>
    </row>
    <row r="7" spans="1:11" ht="15.75">
      <c r="A7" s="74" t="s">
        <v>293</v>
      </c>
      <c r="B7" s="115">
        <v>1017</v>
      </c>
      <c r="C7" s="115"/>
      <c r="D7" s="115"/>
      <c r="E7" s="115"/>
      <c r="F7" s="129"/>
      <c r="G7" s="12"/>
      <c r="H7" s="22"/>
      <c r="I7" s="22"/>
      <c r="J7" s="12"/>
      <c r="K7" s="12"/>
    </row>
    <row r="8" spans="1:11" ht="31.5">
      <c r="A8" s="74" t="s">
        <v>294</v>
      </c>
      <c r="B8" s="115">
        <v>2703</v>
      </c>
      <c r="C8" s="115">
        <v>2150</v>
      </c>
      <c r="D8" s="115" t="s">
        <v>368</v>
      </c>
      <c r="E8" s="98" t="s">
        <v>295</v>
      </c>
      <c r="F8" s="129">
        <v>14.4</v>
      </c>
      <c r="G8" s="12"/>
      <c r="H8" s="22"/>
      <c r="I8" s="22"/>
      <c r="J8" s="12"/>
      <c r="K8" s="12"/>
    </row>
    <row r="9" spans="1:11" ht="15.75">
      <c r="A9" s="74" t="s">
        <v>296</v>
      </c>
      <c r="B9" s="115">
        <v>502</v>
      </c>
      <c r="C9" s="115"/>
      <c r="D9" s="115"/>
      <c r="E9" s="115"/>
      <c r="F9" s="129"/>
      <c r="G9" s="12"/>
      <c r="H9" s="22"/>
      <c r="I9" s="22"/>
      <c r="J9" s="12"/>
      <c r="K9" s="12"/>
    </row>
    <row r="10" spans="1:11" ht="31.5">
      <c r="A10" s="74" t="s">
        <v>297</v>
      </c>
      <c r="B10" s="115">
        <v>1684</v>
      </c>
      <c r="C10" s="115"/>
      <c r="D10" s="115"/>
      <c r="E10" s="115"/>
      <c r="F10" s="129"/>
      <c r="G10" s="12"/>
      <c r="H10" s="22"/>
      <c r="I10" s="22"/>
      <c r="J10" s="12"/>
      <c r="K10" s="12"/>
    </row>
    <row r="11" spans="1:11" ht="31.5">
      <c r="A11" s="74" t="s">
        <v>298</v>
      </c>
      <c r="B11" s="115">
        <v>885</v>
      </c>
      <c r="C11" s="115">
        <v>33</v>
      </c>
      <c r="D11" s="115" t="s">
        <v>364</v>
      </c>
      <c r="E11" s="115" t="s">
        <v>308</v>
      </c>
      <c r="F11" s="129">
        <v>5.262</v>
      </c>
      <c r="G11" s="12"/>
      <c r="H11" s="22"/>
      <c r="I11" s="22"/>
      <c r="J11" s="12"/>
      <c r="K11" s="12"/>
    </row>
    <row r="12" spans="1:11" ht="15.75">
      <c r="A12" s="74" t="s">
        <v>299</v>
      </c>
      <c r="B12" s="115">
        <v>476</v>
      </c>
      <c r="C12" s="115"/>
      <c r="D12" s="115"/>
      <c r="E12" s="115"/>
      <c r="F12" s="129"/>
      <c r="G12" s="12"/>
      <c r="H12" s="22"/>
      <c r="I12" s="22"/>
      <c r="J12" s="12"/>
      <c r="K12" s="12"/>
    </row>
    <row r="13" spans="1:11" ht="15.75">
      <c r="A13" s="74" t="s">
        <v>300</v>
      </c>
      <c r="B13" s="115">
        <v>114</v>
      </c>
      <c r="C13" s="115"/>
      <c r="D13" s="115"/>
      <c r="E13" s="115"/>
      <c r="F13" s="129"/>
      <c r="G13" s="12"/>
      <c r="H13" s="22"/>
      <c r="I13" s="22"/>
      <c r="J13" s="12"/>
      <c r="K13" s="12"/>
    </row>
    <row r="14" spans="1:11" ht="31.5">
      <c r="A14" s="74" t="s">
        <v>301</v>
      </c>
      <c r="B14" s="115">
        <v>262</v>
      </c>
      <c r="C14" s="115"/>
      <c r="D14" s="115"/>
      <c r="E14" s="115"/>
      <c r="F14" s="129"/>
      <c r="G14" s="12"/>
      <c r="H14" s="22"/>
      <c r="I14" s="22"/>
      <c r="J14" s="12"/>
      <c r="K14" s="12"/>
    </row>
    <row r="15" spans="1:10" ht="31.5">
      <c r="A15" s="74" t="s">
        <v>302</v>
      </c>
      <c r="B15" s="115">
        <v>549</v>
      </c>
      <c r="C15" s="115">
        <v>32</v>
      </c>
      <c r="D15" s="115" t="s">
        <v>364</v>
      </c>
      <c r="E15" s="115" t="s">
        <v>308</v>
      </c>
      <c r="F15" s="129">
        <v>6.263</v>
      </c>
      <c r="G15" s="12"/>
      <c r="H15" s="22"/>
      <c r="I15" s="22"/>
      <c r="J15" s="12"/>
    </row>
    <row r="16" spans="1:10" ht="31.5">
      <c r="A16" s="74" t="s">
        <v>303</v>
      </c>
      <c r="B16" s="115">
        <v>752</v>
      </c>
      <c r="C16" s="115">
        <v>153</v>
      </c>
      <c r="D16" s="115" t="s">
        <v>364</v>
      </c>
      <c r="E16" s="115" t="s">
        <v>308</v>
      </c>
      <c r="F16" s="129">
        <v>5.123</v>
      </c>
      <c r="G16" s="12"/>
      <c r="H16" s="22"/>
      <c r="I16" s="22"/>
      <c r="J16" s="12"/>
    </row>
    <row r="17" spans="1:10" ht="15.75">
      <c r="A17" s="74" t="s">
        <v>304</v>
      </c>
      <c r="B17" s="115">
        <v>614</v>
      </c>
      <c r="C17" s="115"/>
      <c r="D17" s="115"/>
      <c r="E17" s="115"/>
      <c r="F17" s="129"/>
      <c r="G17" s="12"/>
      <c r="H17" s="22"/>
      <c r="I17" s="22"/>
      <c r="J17" s="12"/>
    </row>
    <row r="18" spans="1:10" ht="15.75">
      <c r="A18" s="74" t="s">
        <v>305</v>
      </c>
      <c r="B18" s="115">
        <v>622</v>
      </c>
      <c r="C18" s="115"/>
      <c r="D18" s="115"/>
      <c r="E18" s="115"/>
      <c r="F18" s="129"/>
      <c r="G18" s="12"/>
      <c r="H18" s="22"/>
      <c r="I18" s="22"/>
      <c r="J18" s="12"/>
    </row>
    <row r="19" spans="1:10" ht="15.75">
      <c r="A19" s="74" t="s">
        <v>306</v>
      </c>
      <c r="B19" s="115">
        <v>818</v>
      </c>
      <c r="C19" s="115"/>
      <c r="D19" s="115"/>
      <c r="E19" s="115"/>
      <c r="F19" s="129"/>
      <c r="G19" s="12"/>
      <c r="H19" s="22"/>
      <c r="I19" s="22"/>
      <c r="J19" s="12"/>
    </row>
    <row r="20" spans="1:10" ht="31.5">
      <c r="A20" s="74" t="s">
        <v>307</v>
      </c>
      <c r="B20" s="115">
        <v>22455</v>
      </c>
      <c r="C20" s="115">
        <v>21821</v>
      </c>
      <c r="D20" s="115" t="s">
        <v>365</v>
      </c>
      <c r="E20" s="115" t="s">
        <v>308</v>
      </c>
      <c r="F20" s="129">
        <v>54.8</v>
      </c>
      <c r="G20" s="12"/>
      <c r="H20" s="22"/>
      <c r="I20" s="22"/>
      <c r="J20" s="12"/>
    </row>
    <row r="21" spans="1:10" ht="31.5">
      <c r="A21" s="74" t="s">
        <v>309</v>
      </c>
      <c r="B21" s="115">
        <v>489</v>
      </c>
      <c r="C21" s="115">
        <v>35</v>
      </c>
      <c r="D21" s="115" t="s">
        <v>364</v>
      </c>
      <c r="E21" s="115" t="s">
        <v>308</v>
      </c>
      <c r="F21" s="129">
        <v>2.977</v>
      </c>
      <c r="G21" s="12"/>
      <c r="H21" s="22"/>
      <c r="I21" s="22"/>
      <c r="J21" s="12"/>
    </row>
    <row r="22" spans="1:10" ht="15.75">
      <c r="A22" s="74" t="s">
        <v>310</v>
      </c>
      <c r="B22" s="115">
        <v>1376</v>
      </c>
      <c r="C22" s="115"/>
      <c r="D22" s="115"/>
      <c r="E22" s="115"/>
      <c r="F22" s="129"/>
      <c r="G22" s="12"/>
      <c r="H22" s="22"/>
      <c r="I22" s="22"/>
      <c r="J22" s="12"/>
    </row>
    <row r="23" spans="1:10" ht="15.75">
      <c r="A23" s="74" t="s">
        <v>311</v>
      </c>
      <c r="B23" s="115">
        <v>147</v>
      </c>
      <c r="C23" s="115"/>
      <c r="D23" s="115"/>
      <c r="E23" s="115"/>
      <c r="F23" s="129"/>
      <c r="G23" s="12"/>
      <c r="H23" s="22"/>
      <c r="I23" s="22"/>
      <c r="J23" s="12"/>
    </row>
    <row r="24" spans="1:10" ht="31.5">
      <c r="A24" s="74" t="s">
        <v>312</v>
      </c>
      <c r="B24" s="115">
        <v>594</v>
      </c>
      <c r="C24" s="115">
        <v>68</v>
      </c>
      <c r="D24" s="115" t="s">
        <v>364</v>
      </c>
      <c r="E24" s="115" t="s">
        <v>308</v>
      </c>
      <c r="F24" s="129">
        <v>5.084</v>
      </c>
      <c r="G24" s="12"/>
      <c r="H24" s="22"/>
      <c r="I24" s="22"/>
      <c r="J24" s="12"/>
    </row>
    <row r="25" spans="1:10" ht="31.5">
      <c r="A25" s="74" t="s">
        <v>313</v>
      </c>
      <c r="B25" s="115">
        <v>2016</v>
      </c>
      <c r="C25" s="115">
        <v>532</v>
      </c>
      <c r="D25" s="115" t="s">
        <v>364</v>
      </c>
      <c r="E25" s="115" t="s">
        <v>308</v>
      </c>
      <c r="F25" s="129">
        <v>14.67</v>
      </c>
      <c r="G25" s="12"/>
      <c r="H25" s="22"/>
      <c r="I25" s="22"/>
      <c r="J25" s="12"/>
    </row>
    <row r="26" spans="1:10" ht="15.75">
      <c r="A26" s="74" t="s">
        <v>314</v>
      </c>
      <c r="B26" s="115">
        <v>907</v>
      </c>
      <c r="C26" s="115"/>
      <c r="D26" s="115"/>
      <c r="E26" s="115"/>
      <c r="F26" s="129"/>
      <c r="G26" s="12"/>
      <c r="H26" s="22"/>
      <c r="I26" s="22"/>
      <c r="J26" s="12"/>
    </row>
    <row r="27" spans="1:10" ht="31.5">
      <c r="A27" s="74" t="s">
        <v>315</v>
      </c>
      <c r="B27" s="98">
        <v>1745</v>
      </c>
      <c r="C27" s="98">
        <v>1212</v>
      </c>
      <c r="D27" s="98" t="s">
        <v>364</v>
      </c>
      <c r="E27" s="98" t="s">
        <v>367</v>
      </c>
      <c r="F27" s="129">
        <v>5.658</v>
      </c>
      <c r="G27" s="12"/>
      <c r="H27" s="22"/>
      <c r="I27" s="22"/>
      <c r="J27" s="12"/>
    </row>
    <row r="28" spans="1:10" ht="27" customHeight="1">
      <c r="A28" s="76" t="s">
        <v>41</v>
      </c>
      <c r="B28" s="102">
        <f>SUM(B5:B27)</f>
        <v>45704</v>
      </c>
      <c r="C28" s="132">
        <f>SUM(C5:C27)</f>
        <v>27155</v>
      </c>
      <c r="D28" s="130"/>
      <c r="E28" s="133"/>
      <c r="F28" s="106">
        <f>SUM(F5:F27)</f>
        <v>126.766</v>
      </c>
      <c r="G28" s="12"/>
      <c r="H28" s="12"/>
      <c r="I28" s="12"/>
      <c r="J28" s="12"/>
    </row>
    <row r="29" spans="2:3" ht="15.75">
      <c r="B29" s="14"/>
      <c r="C29" s="44"/>
    </row>
    <row r="35" spans="1:5" ht="31.5" customHeight="1">
      <c r="A35" s="67"/>
      <c r="B35" s="145"/>
      <c r="C35" s="145"/>
      <c r="D35" s="145"/>
      <c r="E35" s="145"/>
    </row>
    <row r="36" spans="1:5" ht="95.25" customHeight="1">
      <c r="A36" s="67"/>
      <c r="B36" s="145"/>
      <c r="C36" s="145"/>
      <c r="D36" s="145"/>
      <c r="E36" s="145"/>
    </row>
    <row r="37" spans="1:5" ht="154.5" customHeight="1">
      <c r="A37" s="67"/>
      <c r="B37" s="145"/>
      <c r="C37" s="145"/>
      <c r="D37" s="145"/>
      <c r="E37" s="145"/>
    </row>
  </sheetData>
  <sheetProtection/>
  <mergeCells count="4">
    <mergeCell ref="B35:E35"/>
    <mergeCell ref="B36:E36"/>
    <mergeCell ref="B37:E37"/>
    <mergeCell ref="E1:F1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22.140625" style="5" customWidth="1"/>
    <col min="2" max="2" width="10.8515625" style="5" customWidth="1"/>
    <col min="3" max="3" width="11.7109375" style="5" customWidth="1"/>
    <col min="4" max="4" width="17.00390625" style="5" customWidth="1"/>
    <col min="5" max="5" width="16.421875" style="5" customWidth="1"/>
    <col min="6" max="6" width="13.421875" style="5" customWidth="1"/>
    <col min="7" max="16384" width="9.140625" style="5" customWidth="1"/>
  </cols>
  <sheetData>
    <row r="1" spans="1:9" ht="15.75">
      <c r="A1" s="1"/>
      <c r="B1" s="2"/>
      <c r="C1" s="3"/>
      <c r="D1" s="3"/>
      <c r="E1" s="4"/>
      <c r="F1" s="4" t="s">
        <v>410</v>
      </c>
      <c r="G1" s="3"/>
      <c r="H1" s="3"/>
      <c r="I1" s="3"/>
    </row>
    <row r="2" spans="1:15" ht="18.75">
      <c r="A2" s="58" t="s">
        <v>351</v>
      </c>
      <c r="C2" s="8"/>
      <c r="D2" s="8"/>
      <c r="E2" s="10"/>
      <c r="F2" s="10"/>
      <c r="G2" s="11"/>
      <c r="H2" s="11"/>
      <c r="I2" s="11"/>
      <c r="J2" s="12"/>
      <c r="K2" s="12"/>
      <c r="L2" s="12"/>
      <c r="M2" s="12"/>
      <c r="N2" s="12"/>
      <c r="O2" s="12"/>
    </row>
    <row r="3" spans="1:15" ht="15.75">
      <c r="A3" s="13"/>
      <c r="C3" s="14"/>
      <c r="D3" s="14"/>
      <c r="E3" s="30"/>
      <c r="F3" s="15"/>
      <c r="G3" s="2"/>
      <c r="H3" s="2"/>
      <c r="I3" s="16"/>
      <c r="J3" s="12"/>
      <c r="K3" s="12"/>
      <c r="L3" s="12"/>
      <c r="M3" s="12"/>
      <c r="N3" s="12"/>
      <c r="O3" s="12"/>
    </row>
    <row r="4" spans="1:15" ht="82.5" customHeight="1">
      <c r="A4" s="17" t="s">
        <v>1</v>
      </c>
      <c r="B4" s="18" t="s">
        <v>43</v>
      </c>
      <c r="C4" s="18" t="s">
        <v>2</v>
      </c>
      <c r="D4" s="19" t="s">
        <v>3</v>
      </c>
      <c r="E4" s="19" t="s">
        <v>4</v>
      </c>
      <c r="F4" s="19" t="s">
        <v>5</v>
      </c>
      <c r="G4" s="36"/>
      <c r="H4" s="36"/>
      <c r="I4" s="36"/>
      <c r="J4" s="36"/>
      <c r="K4" s="36"/>
      <c r="L4" s="12"/>
      <c r="M4" s="12"/>
      <c r="N4" s="12"/>
      <c r="O4" s="12"/>
    </row>
    <row r="5" spans="1:15" ht="24.75" customHeight="1">
      <c r="A5" s="37" t="s">
        <v>178</v>
      </c>
      <c r="B5" s="98">
        <v>1353</v>
      </c>
      <c r="C5" s="98"/>
      <c r="D5" s="98"/>
      <c r="E5" s="98"/>
      <c r="F5" s="129"/>
      <c r="G5" s="12"/>
      <c r="H5" s="1"/>
      <c r="I5" s="22"/>
      <c r="J5" s="12"/>
      <c r="K5" s="12"/>
      <c r="L5" s="12"/>
      <c r="M5" s="12"/>
      <c r="N5" s="12"/>
      <c r="O5" s="12"/>
    </row>
    <row r="6" spans="1:15" ht="24.75" customHeight="1">
      <c r="A6" s="37" t="s">
        <v>179</v>
      </c>
      <c r="B6" s="98">
        <v>1393</v>
      </c>
      <c r="C6" s="98"/>
      <c r="D6" s="98"/>
      <c r="E6" s="98"/>
      <c r="F6" s="129"/>
      <c r="G6" s="55"/>
      <c r="H6" s="1"/>
      <c r="I6" s="22"/>
      <c r="J6" s="12"/>
      <c r="K6" s="12"/>
      <c r="L6" s="12"/>
      <c r="M6" s="12"/>
      <c r="N6" s="12"/>
      <c r="O6" s="12"/>
    </row>
    <row r="7" spans="1:15" ht="24.75" customHeight="1">
      <c r="A7" s="37" t="s">
        <v>180</v>
      </c>
      <c r="B7" s="98">
        <v>590</v>
      </c>
      <c r="C7" s="98">
        <v>470</v>
      </c>
      <c r="D7" s="98" t="s">
        <v>322</v>
      </c>
      <c r="E7" s="98" t="s">
        <v>334</v>
      </c>
      <c r="F7" s="100">
        <v>3.5</v>
      </c>
      <c r="G7" s="12"/>
      <c r="H7" s="1"/>
      <c r="I7" s="22"/>
      <c r="J7" s="12"/>
      <c r="K7" s="12"/>
      <c r="L7" s="12"/>
      <c r="M7" s="12"/>
      <c r="N7" s="12"/>
      <c r="O7" s="12"/>
    </row>
    <row r="8" spans="1:15" ht="24.75" customHeight="1">
      <c r="A8" s="37" t="s">
        <v>182</v>
      </c>
      <c r="B8" s="98">
        <v>2080</v>
      </c>
      <c r="C8" s="98">
        <v>290</v>
      </c>
      <c r="D8" s="98" t="s">
        <v>327</v>
      </c>
      <c r="E8" s="98" t="s">
        <v>321</v>
      </c>
      <c r="F8" s="129">
        <v>14.31</v>
      </c>
      <c r="G8" s="12"/>
      <c r="H8" s="41"/>
      <c r="I8" s="22"/>
      <c r="J8" s="12"/>
      <c r="K8" s="12"/>
      <c r="L8" s="12"/>
      <c r="M8" s="12"/>
      <c r="N8" s="12"/>
      <c r="O8" s="12"/>
    </row>
    <row r="9" spans="1:15" ht="24.75" customHeight="1">
      <c r="A9" s="37" t="s">
        <v>183</v>
      </c>
      <c r="B9" s="98">
        <v>3939</v>
      </c>
      <c r="C9" s="98">
        <v>3248</v>
      </c>
      <c r="D9" s="98" t="s">
        <v>326</v>
      </c>
      <c r="E9" s="98" t="s">
        <v>335</v>
      </c>
      <c r="F9" s="129">
        <v>5.43</v>
      </c>
      <c r="G9" s="12"/>
      <c r="H9" s="1"/>
      <c r="I9" s="22"/>
      <c r="J9" s="12"/>
      <c r="K9" s="12"/>
      <c r="L9" s="12"/>
      <c r="M9" s="12"/>
      <c r="N9" s="12"/>
      <c r="O9" s="12"/>
    </row>
    <row r="10" spans="1:15" ht="24.75" customHeight="1">
      <c r="A10" s="37" t="s">
        <v>184</v>
      </c>
      <c r="B10" s="98">
        <v>1532</v>
      </c>
      <c r="C10" s="98">
        <v>1217</v>
      </c>
      <c r="D10" s="98" t="s">
        <v>323</v>
      </c>
      <c r="E10" s="98" t="s">
        <v>321</v>
      </c>
      <c r="F10" s="129">
        <v>5.62</v>
      </c>
      <c r="G10" s="12"/>
      <c r="H10" s="1"/>
      <c r="I10" s="22"/>
      <c r="J10" s="12"/>
      <c r="K10" s="12"/>
      <c r="L10" s="12"/>
      <c r="M10" s="12"/>
      <c r="N10" s="12"/>
      <c r="O10" s="12"/>
    </row>
    <row r="11" spans="1:15" ht="24.75" customHeight="1">
      <c r="A11" s="37" t="s">
        <v>185</v>
      </c>
      <c r="B11" s="98">
        <v>987</v>
      </c>
      <c r="C11" s="98"/>
      <c r="D11" s="98"/>
      <c r="E11" s="98"/>
      <c r="F11" s="129"/>
      <c r="G11" s="12"/>
      <c r="H11" s="1"/>
      <c r="I11" s="22"/>
      <c r="J11" s="12"/>
      <c r="K11" s="12"/>
      <c r="L11" s="12"/>
      <c r="M11" s="12"/>
      <c r="N11" s="12"/>
      <c r="O11" s="12"/>
    </row>
    <row r="12" spans="1:15" ht="24.75" customHeight="1">
      <c r="A12" s="37" t="s">
        <v>186</v>
      </c>
      <c r="B12" s="98">
        <v>87</v>
      </c>
      <c r="C12" s="98"/>
      <c r="D12" s="98"/>
      <c r="E12" s="98"/>
      <c r="F12" s="129"/>
      <c r="G12" s="12"/>
      <c r="H12" s="1"/>
      <c r="I12" s="22"/>
      <c r="J12" s="12"/>
      <c r="K12" s="12"/>
      <c r="L12" s="12"/>
      <c r="M12" s="12"/>
      <c r="N12" s="12"/>
      <c r="O12" s="12"/>
    </row>
    <row r="13" spans="1:15" ht="24.75" customHeight="1">
      <c r="A13" s="37" t="s">
        <v>187</v>
      </c>
      <c r="B13" s="98">
        <v>1370</v>
      </c>
      <c r="C13" s="98"/>
      <c r="D13" s="98"/>
      <c r="E13" s="98"/>
      <c r="F13" s="129"/>
      <c r="G13" s="12"/>
      <c r="H13" s="1"/>
      <c r="I13" s="22"/>
      <c r="J13" s="12"/>
      <c r="K13" s="12"/>
      <c r="L13" s="12"/>
      <c r="M13" s="12"/>
      <c r="N13" s="12"/>
      <c r="O13" s="12"/>
    </row>
    <row r="14" spans="1:15" ht="33" customHeight="1">
      <c r="A14" s="37" t="s">
        <v>188</v>
      </c>
      <c r="B14" s="98">
        <v>764</v>
      </c>
      <c r="C14" s="98">
        <v>759</v>
      </c>
      <c r="D14" s="98" t="s">
        <v>329</v>
      </c>
      <c r="E14" s="98" t="s">
        <v>336</v>
      </c>
      <c r="F14" s="129">
        <v>8.6</v>
      </c>
      <c r="G14" s="12"/>
      <c r="H14" s="1"/>
      <c r="I14" s="22"/>
      <c r="J14" s="12"/>
      <c r="K14" s="12"/>
      <c r="L14" s="12"/>
      <c r="M14" s="12"/>
      <c r="N14" s="12"/>
      <c r="O14" s="12"/>
    </row>
    <row r="15" spans="1:15" ht="24.75" customHeight="1">
      <c r="A15" s="37" t="s">
        <v>189</v>
      </c>
      <c r="B15" s="98">
        <v>726</v>
      </c>
      <c r="C15" s="98"/>
      <c r="D15" s="98"/>
      <c r="E15" s="98"/>
      <c r="F15" s="129"/>
      <c r="G15" s="12"/>
      <c r="H15" s="1"/>
      <c r="I15" s="22"/>
      <c r="J15" s="12"/>
      <c r="K15" s="12"/>
      <c r="L15" s="12"/>
      <c r="M15" s="12"/>
      <c r="N15" s="12"/>
      <c r="O15" s="12"/>
    </row>
    <row r="16" spans="1:15" ht="24.75" customHeight="1">
      <c r="A16" s="37" t="s">
        <v>190</v>
      </c>
      <c r="B16" s="98">
        <v>718</v>
      </c>
      <c r="C16" s="98"/>
      <c r="D16" s="98"/>
      <c r="E16" s="98"/>
      <c r="F16" s="129"/>
      <c r="G16" s="12"/>
      <c r="H16" s="1"/>
      <c r="I16" s="22"/>
      <c r="J16" s="12"/>
      <c r="K16" s="12"/>
      <c r="L16" s="12"/>
      <c r="M16" s="12"/>
      <c r="N16" s="12"/>
      <c r="O16" s="12"/>
    </row>
    <row r="17" spans="1:15" ht="24.75" customHeight="1">
      <c r="A17" s="37" t="s">
        <v>191</v>
      </c>
      <c r="B17" s="98">
        <v>1054</v>
      </c>
      <c r="C17" s="98"/>
      <c r="D17" s="98"/>
      <c r="E17" s="98"/>
      <c r="F17" s="129"/>
      <c r="G17" s="12"/>
      <c r="H17" s="1"/>
      <c r="I17" s="22"/>
      <c r="J17" s="12"/>
      <c r="K17" s="12"/>
      <c r="L17" s="12"/>
      <c r="M17" s="12"/>
      <c r="N17" s="12"/>
      <c r="O17" s="12"/>
    </row>
    <row r="18" spans="1:15" ht="33.75" customHeight="1">
      <c r="A18" s="37" t="s">
        <v>192</v>
      </c>
      <c r="B18" s="98">
        <v>1584</v>
      </c>
      <c r="C18" s="98">
        <v>1566</v>
      </c>
      <c r="D18" s="98" t="s">
        <v>329</v>
      </c>
      <c r="E18" s="98" t="s">
        <v>336</v>
      </c>
      <c r="F18" s="129">
        <v>9.1</v>
      </c>
      <c r="G18" s="12"/>
      <c r="H18" s="1"/>
      <c r="I18" s="22"/>
      <c r="J18" s="12"/>
      <c r="K18" s="12"/>
      <c r="L18" s="12"/>
      <c r="M18" s="12"/>
      <c r="N18" s="12"/>
      <c r="O18" s="12"/>
    </row>
    <row r="19" spans="1:15" ht="24.75" customHeight="1">
      <c r="A19" s="37" t="s">
        <v>193</v>
      </c>
      <c r="B19" s="98">
        <v>1460</v>
      </c>
      <c r="C19" s="98"/>
      <c r="D19" s="98"/>
      <c r="E19" s="98"/>
      <c r="F19" s="129"/>
      <c r="G19" s="12"/>
      <c r="H19" s="36"/>
      <c r="I19" s="22"/>
      <c r="J19" s="12"/>
      <c r="K19" s="12"/>
      <c r="L19" s="12"/>
      <c r="M19" s="12"/>
      <c r="N19" s="12"/>
      <c r="O19" s="12"/>
    </row>
    <row r="20" spans="1:15" ht="24.75" customHeight="1">
      <c r="A20" s="37" t="s">
        <v>194</v>
      </c>
      <c r="B20" s="98">
        <v>691</v>
      </c>
      <c r="C20" s="98"/>
      <c r="D20" s="98"/>
      <c r="E20" s="98"/>
      <c r="F20" s="129"/>
      <c r="G20" s="12"/>
      <c r="H20" s="1"/>
      <c r="I20" s="22"/>
      <c r="J20" s="12"/>
      <c r="K20" s="12"/>
      <c r="L20" s="12"/>
      <c r="M20" s="12"/>
      <c r="N20" s="12"/>
      <c r="O20" s="12"/>
    </row>
    <row r="21" spans="1:15" ht="24.75" customHeight="1">
      <c r="A21" s="37" t="s">
        <v>195</v>
      </c>
      <c r="B21" s="98">
        <v>498</v>
      </c>
      <c r="C21" s="98"/>
      <c r="D21" s="98"/>
      <c r="E21" s="98"/>
      <c r="F21" s="129"/>
      <c r="G21" s="12"/>
      <c r="H21" s="1"/>
      <c r="I21" s="22"/>
      <c r="J21" s="12"/>
      <c r="K21" s="12"/>
      <c r="L21" s="12"/>
      <c r="M21" s="12"/>
      <c r="N21" s="12"/>
      <c r="O21" s="12"/>
    </row>
    <row r="22" spans="1:15" ht="24.75" customHeight="1">
      <c r="A22" s="37" t="s">
        <v>196</v>
      </c>
      <c r="B22" s="98">
        <v>196</v>
      </c>
      <c r="C22" s="98"/>
      <c r="D22" s="98"/>
      <c r="E22" s="98"/>
      <c r="F22" s="129"/>
      <c r="G22" s="12"/>
      <c r="H22" s="1"/>
      <c r="I22" s="22"/>
      <c r="J22" s="12"/>
      <c r="K22" s="12"/>
      <c r="L22" s="12"/>
      <c r="M22" s="12"/>
      <c r="N22" s="12"/>
      <c r="O22" s="12"/>
    </row>
    <row r="23" spans="1:15" ht="42.75" customHeight="1">
      <c r="A23" s="37" t="s">
        <v>197</v>
      </c>
      <c r="B23" s="98">
        <v>2557</v>
      </c>
      <c r="C23" s="98"/>
      <c r="D23" s="98" t="s">
        <v>349</v>
      </c>
      <c r="E23" s="124" t="s">
        <v>350</v>
      </c>
      <c r="F23" s="134"/>
      <c r="G23" s="12"/>
      <c r="H23" s="1"/>
      <c r="I23" s="22"/>
      <c r="J23" s="12"/>
      <c r="K23" s="12"/>
      <c r="L23" s="12"/>
      <c r="M23" s="12"/>
      <c r="N23" s="12"/>
      <c r="O23" s="12"/>
    </row>
    <row r="24" spans="1:15" ht="24.75" customHeight="1">
      <c r="A24" s="37" t="s">
        <v>198</v>
      </c>
      <c r="B24" s="98">
        <v>1052</v>
      </c>
      <c r="C24" s="98"/>
      <c r="D24" s="98"/>
      <c r="E24" s="98"/>
      <c r="F24" s="129"/>
      <c r="G24" s="12"/>
      <c r="H24" s="1"/>
      <c r="I24" s="22"/>
      <c r="J24" s="12"/>
      <c r="K24" s="12"/>
      <c r="L24" s="12"/>
      <c r="M24" s="12"/>
      <c r="N24" s="12"/>
      <c r="O24" s="12"/>
    </row>
    <row r="25" spans="1:15" ht="24.75" customHeight="1">
      <c r="A25" s="37" t="s">
        <v>199</v>
      </c>
      <c r="B25" s="98">
        <v>204</v>
      </c>
      <c r="C25" s="98"/>
      <c r="D25" s="98"/>
      <c r="E25" s="98"/>
      <c r="F25" s="129"/>
      <c r="G25" s="12"/>
      <c r="H25" s="1"/>
      <c r="I25" s="22"/>
      <c r="J25" s="12"/>
      <c r="K25" s="12"/>
      <c r="L25" s="12"/>
      <c r="M25" s="12"/>
      <c r="N25" s="12"/>
      <c r="O25" s="12"/>
    </row>
    <row r="26" spans="1:15" ht="36.75" customHeight="1">
      <c r="A26" s="37" t="s">
        <v>200</v>
      </c>
      <c r="B26" s="98">
        <v>566</v>
      </c>
      <c r="C26" s="98">
        <v>561</v>
      </c>
      <c r="D26" s="98" t="s">
        <v>329</v>
      </c>
      <c r="E26" s="98" t="s">
        <v>336</v>
      </c>
      <c r="F26" s="129">
        <v>5.2</v>
      </c>
      <c r="G26" s="12"/>
      <c r="H26" s="1"/>
      <c r="I26" s="22"/>
      <c r="J26" s="12"/>
      <c r="K26" s="12"/>
      <c r="L26" s="12"/>
      <c r="M26" s="12"/>
      <c r="N26" s="12"/>
      <c r="O26" s="12"/>
    </row>
    <row r="27" spans="1:15" ht="38.25" customHeight="1">
      <c r="A27" s="37" t="s">
        <v>201</v>
      </c>
      <c r="B27" s="98">
        <v>20037</v>
      </c>
      <c r="C27" s="98">
        <v>19932</v>
      </c>
      <c r="D27" s="98" t="s">
        <v>325</v>
      </c>
      <c r="E27" s="98" t="s">
        <v>324</v>
      </c>
      <c r="F27" s="129">
        <v>60.17</v>
      </c>
      <c r="G27" s="12"/>
      <c r="H27" s="1"/>
      <c r="I27" s="22"/>
      <c r="J27" s="12"/>
      <c r="K27" s="12"/>
      <c r="L27" s="12"/>
      <c r="M27" s="12"/>
      <c r="N27" s="12"/>
      <c r="O27" s="12"/>
    </row>
    <row r="28" spans="1:15" ht="24.75" customHeight="1">
      <c r="A28" s="37" t="s">
        <v>202</v>
      </c>
      <c r="B28" s="98">
        <v>484</v>
      </c>
      <c r="C28" s="98"/>
      <c r="D28" s="98"/>
      <c r="E28" s="98"/>
      <c r="F28" s="129"/>
      <c r="G28" s="12"/>
      <c r="H28" s="1"/>
      <c r="I28" s="22"/>
      <c r="J28" s="12"/>
      <c r="K28" s="12"/>
      <c r="L28" s="12"/>
      <c r="M28" s="12"/>
      <c r="N28" s="12"/>
      <c r="O28" s="12"/>
    </row>
    <row r="29" spans="1:15" ht="24.75" customHeight="1">
      <c r="A29" s="37" t="s">
        <v>203</v>
      </c>
      <c r="B29" s="98">
        <v>1156</v>
      </c>
      <c r="C29" s="98"/>
      <c r="D29" s="98"/>
      <c r="E29" s="98"/>
      <c r="F29" s="129"/>
      <c r="G29" s="12"/>
      <c r="H29" s="1"/>
      <c r="I29" s="22"/>
      <c r="J29" s="12"/>
      <c r="K29" s="12"/>
      <c r="L29" s="12"/>
      <c r="M29" s="12"/>
      <c r="N29" s="12"/>
      <c r="O29" s="12"/>
    </row>
    <row r="30" spans="1:15" ht="24.75" customHeight="1">
      <c r="A30" s="37" t="s">
        <v>204</v>
      </c>
      <c r="B30" s="98">
        <v>1871</v>
      </c>
      <c r="C30" s="98"/>
      <c r="D30" s="98"/>
      <c r="E30" s="98"/>
      <c r="F30" s="129"/>
      <c r="G30" s="12"/>
      <c r="H30" s="1"/>
      <c r="I30" s="22"/>
      <c r="J30" s="12"/>
      <c r="K30" s="12"/>
      <c r="L30" s="12"/>
      <c r="M30" s="12"/>
      <c r="N30" s="12"/>
      <c r="O30" s="12"/>
    </row>
    <row r="31" spans="1:15" ht="24.75" customHeight="1">
      <c r="A31" s="37" t="s">
        <v>205</v>
      </c>
      <c r="B31" s="98">
        <v>674</v>
      </c>
      <c r="C31" s="98"/>
      <c r="D31" s="98"/>
      <c r="E31" s="98"/>
      <c r="F31" s="129"/>
      <c r="G31" s="12"/>
      <c r="H31" s="1"/>
      <c r="I31" s="22"/>
      <c r="J31" s="12"/>
      <c r="K31" s="12"/>
      <c r="L31" s="12"/>
      <c r="M31" s="12"/>
      <c r="N31" s="12"/>
      <c r="O31" s="12"/>
    </row>
    <row r="32" spans="1:15" ht="24.75" customHeight="1">
      <c r="A32" s="37" t="s">
        <v>206</v>
      </c>
      <c r="B32" s="98">
        <v>1262</v>
      </c>
      <c r="C32" s="98"/>
      <c r="D32" s="98"/>
      <c r="E32" s="98"/>
      <c r="F32" s="129"/>
      <c r="G32" s="12"/>
      <c r="H32" s="1"/>
      <c r="I32" s="22"/>
      <c r="J32" s="12"/>
      <c r="K32" s="12"/>
      <c r="L32" s="12"/>
      <c r="M32" s="12"/>
      <c r="N32" s="12"/>
      <c r="O32" s="12"/>
    </row>
    <row r="33" spans="1:15" ht="24.75" customHeight="1">
      <c r="A33" s="37" t="s">
        <v>207</v>
      </c>
      <c r="B33" s="98">
        <v>200</v>
      </c>
      <c r="C33" s="98"/>
      <c r="D33" s="98"/>
      <c r="E33" s="98"/>
      <c r="F33" s="129"/>
      <c r="G33" s="12"/>
      <c r="H33" s="1"/>
      <c r="I33" s="22"/>
      <c r="J33" s="12"/>
      <c r="K33" s="12"/>
      <c r="L33" s="12"/>
      <c r="M33" s="12"/>
      <c r="N33" s="12"/>
      <c r="O33" s="12"/>
    </row>
    <row r="34" spans="1:15" ht="24.75" customHeight="1">
      <c r="A34" s="37" t="s">
        <v>208</v>
      </c>
      <c r="B34" s="98">
        <v>8832</v>
      </c>
      <c r="C34" s="98">
        <v>7555</v>
      </c>
      <c r="D34" s="98" t="s">
        <v>328</v>
      </c>
      <c r="E34" s="98" t="s">
        <v>181</v>
      </c>
      <c r="F34" s="129">
        <v>19</v>
      </c>
      <c r="G34" s="12"/>
      <c r="H34" s="42"/>
      <c r="I34" s="22"/>
      <c r="J34" s="12"/>
      <c r="K34" s="12"/>
      <c r="L34" s="12"/>
      <c r="M34" s="12"/>
      <c r="N34" s="12"/>
      <c r="O34" s="12"/>
    </row>
    <row r="35" spans="1:15" ht="24.75" customHeight="1">
      <c r="A35" s="37" t="s">
        <v>209</v>
      </c>
      <c r="B35" s="98">
        <v>930</v>
      </c>
      <c r="C35" s="98"/>
      <c r="D35" s="98"/>
      <c r="E35" s="98"/>
      <c r="F35" s="129"/>
      <c r="G35" s="12"/>
      <c r="H35" s="1"/>
      <c r="I35" s="22"/>
      <c r="J35" s="12"/>
      <c r="K35" s="12"/>
      <c r="L35" s="12"/>
      <c r="M35" s="12"/>
      <c r="N35" s="12"/>
      <c r="O35" s="12"/>
    </row>
    <row r="36" spans="1:15" ht="24.75" customHeight="1">
      <c r="A36" s="37" t="s">
        <v>210</v>
      </c>
      <c r="B36" s="98">
        <v>724</v>
      </c>
      <c r="C36" s="98"/>
      <c r="D36" s="98"/>
      <c r="E36" s="98"/>
      <c r="F36" s="129"/>
      <c r="G36" s="12"/>
      <c r="H36" s="1"/>
      <c r="I36" s="22"/>
      <c r="J36" s="12"/>
      <c r="K36" s="12"/>
      <c r="L36" s="12"/>
      <c r="M36" s="12"/>
      <c r="N36" s="12"/>
      <c r="O36" s="12"/>
    </row>
    <row r="37" spans="1:15" ht="24.75" customHeight="1">
      <c r="A37" s="37" t="s">
        <v>211</v>
      </c>
      <c r="B37" s="98">
        <v>171</v>
      </c>
      <c r="C37" s="98"/>
      <c r="D37" s="98"/>
      <c r="E37" s="98"/>
      <c r="F37" s="129"/>
      <c r="G37" s="12"/>
      <c r="H37" s="1"/>
      <c r="I37" s="22"/>
      <c r="J37" s="12"/>
      <c r="K37" s="12"/>
      <c r="L37" s="12"/>
      <c r="M37" s="12"/>
      <c r="N37" s="12"/>
      <c r="O37" s="12"/>
    </row>
    <row r="38" spans="1:15" ht="24.75" customHeight="1">
      <c r="A38" s="37" t="s">
        <v>212</v>
      </c>
      <c r="B38" s="98">
        <v>774</v>
      </c>
      <c r="C38" s="98"/>
      <c r="D38" s="98"/>
      <c r="E38" s="98"/>
      <c r="F38" s="129"/>
      <c r="G38" s="12"/>
      <c r="H38" s="1"/>
      <c r="I38" s="22"/>
      <c r="J38" s="12"/>
      <c r="K38" s="12"/>
      <c r="L38" s="12"/>
      <c r="M38" s="12"/>
      <c r="N38" s="12"/>
      <c r="O38" s="12"/>
    </row>
    <row r="39" spans="1:10" ht="18.75" customHeight="1">
      <c r="A39" s="24" t="s">
        <v>41</v>
      </c>
      <c r="B39" s="111">
        <f>SUM(B5:B38)</f>
        <v>62516</v>
      </c>
      <c r="C39" s="135">
        <f>SUM(C5:C38)</f>
        <v>35598</v>
      </c>
      <c r="D39" s="130"/>
      <c r="E39" s="113"/>
      <c r="F39" s="136">
        <f>SUM(F6:F38)</f>
        <v>130.93</v>
      </c>
      <c r="G39" s="12"/>
      <c r="H39" s="12"/>
      <c r="I39" s="12"/>
      <c r="J39" s="12"/>
    </row>
    <row r="40" spans="1:10" ht="36" customHeight="1">
      <c r="A40" s="164"/>
      <c r="B40" s="164"/>
      <c r="C40" s="27"/>
      <c r="H40" s="12"/>
      <c r="I40" s="12"/>
      <c r="J40" s="12"/>
    </row>
    <row r="41" spans="8:10" ht="15.75">
      <c r="H41" s="12"/>
      <c r="I41" s="12"/>
      <c r="J41" s="12"/>
    </row>
    <row r="46" spans="1:4" ht="84.75" customHeight="1">
      <c r="A46" s="67"/>
      <c r="B46" s="152"/>
      <c r="C46" s="152"/>
      <c r="D46" s="152"/>
    </row>
    <row r="47" spans="1:4" ht="15.75">
      <c r="A47" s="67"/>
      <c r="B47" s="152"/>
      <c r="C47" s="152"/>
      <c r="D47" s="152"/>
    </row>
    <row r="48" spans="1:4" ht="85.5" customHeight="1">
      <c r="A48" s="67"/>
      <c r="B48" s="152"/>
      <c r="C48" s="152"/>
      <c r="D48" s="152"/>
    </row>
  </sheetData>
  <sheetProtection/>
  <mergeCells count="4">
    <mergeCell ref="B48:D48"/>
    <mergeCell ref="A40:B40"/>
    <mergeCell ref="B46:D46"/>
    <mergeCell ref="B47:D47"/>
  </mergeCells>
  <printOptions/>
  <pageMargins left="0.4330708661417323" right="0.1968503937007874" top="0.984251968503937" bottom="0.6692913385826772" header="0.66929133858267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9.00390625" style="5" customWidth="1"/>
    <col min="2" max="2" width="11.140625" style="5" customWidth="1"/>
    <col min="3" max="4" width="12.140625" style="5" customWidth="1"/>
    <col min="5" max="5" width="19.8515625" style="5" customWidth="1"/>
    <col min="6" max="6" width="11.8515625" style="5" customWidth="1"/>
    <col min="7" max="16384" width="9.140625" style="5" customWidth="1"/>
  </cols>
  <sheetData>
    <row r="1" spans="1:11" ht="15.75">
      <c r="A1" s="6"/>
      <c r="B1" s="7"/>
      <c r="C1" s="8"/>
      <c r="D1" s="8"/>
      <c r="E1" s="10"/>
      <c r="F1" s="7" t="s">
        <v>411</v>
      </c>
      <c r="G1" s="11"/>
      <c r="H1" s="11"/>
      <c r="I1" s="11"/>
      <c r="J1" s="12"/>
      <c r="K1" s="12"/>
    </row>
    <row r="2" spans="1:11" ht="15.75">
      <c r="A2" s="6" t="s">
        <v>213</v>
      </c>
      <c r="B2" s="29"/>
      <c r="C2" s="7"/>
      <c r="D2" s="7"/>
      <c r="E2" s="7"/>
      <c r="F2" s="7"/>
      <c r="G2" s="7"/>
      <c r="H2" s="7"/>
      <c r="I2" s="7"/>
      <c r="J2" s="7"/>
      <c r="K2" s="12"/>
    </row>
    <row r="3" spans="1:11" ht="15.75">
      <c r="A3" s="13"/>
      <c r="C3" s="14"/>
      <c r="D3" s="14"/>
      <c r="E3" s="30"/>
      <c r="F3" s="15"/>
      <c r="G3" s="2"/>
      <c r="H3" s="2"/>
      <c r="I3" s="16"/>
      <c r="J3" s="12"/>
      <c r="K3" s="12"/>
    </row>
    <row r="4" spans="1:11" ht="84" customHeight="1">
      <c r="A4" s="17" t="s">
        <v>1</v>
      </c>
      <c r="B4" s="18" t="s">
        <v>43</v>
      </c>
      <c r="C4" s="18" t="s">
        <v>2</v>
      </c>
      <c r="D4" s="19" t="s">
        <v>3</v>
      </c>
      <c r="E4" s="17" t="s">
        <v>4</v>
      </c>
      <c r="F4" s="19" t="s">
        <v>5</v>
      </c>
      <c r="G4" s="36"/>
      <c r="H4" s="36"/>
      <c r="I4" s="36"/>
      <c r="J4" s="36"/>
      <c r="K4" s="36"/>
    </row>
    <row r="5" spans="1:11" ht="21.75" customHeight="1">
      <c r="A5" s="37" t="s">
        <v>214</v>
      </c>
      <c r="B5" s="115">
        <v>951</v>
      </c>
      <c r="C5" s="115"/>
      <c r="D5" s="115"/>
      <c r="E5" s="115"/>
      <c r="F5" s="129"/>
      <c r="G5" s="12"/>
      <c r="H5" s="22"/>
      <c r="I5" s="22"/>
      <c r="J5" s="12"/>
      <c r="K5" s="12"/>
    </row>
    <row r="6" spans="1:11" ht="45" customHeight="1">
      <c r="A6" s="37" t="s">
        <v>215</v>
      </c>
      <c r="B6" s="115">
        <v>5294</v>
      </c>
      <c r="C6" s="115">
        <v>3902</v>
      </c>
      <c r="D6" s="115" t="s">
        <v>407</v>
      </c>
      <c r="E6" s="115" t="s">
        <v>216</v>
      </c>
      <c r="F6" s="129">
        <v>6</v>
      </c>
      <c r="G6" s="12"/>
      <c r="H6" s="22"/>
      <c r="I6" s="22"/>
      <c r="J6" s="12"/>
      <c r="K6" s="12"/>
    </row>
    <row r="7" spans="1:11" ht="15.75">
      <c r="A7" s="37" t="s">
        <v>217</v>
      </c>
      <c r="B7" s="115">
        <v>417</v>
      </c>
      <c r="C7" s="115"/>
      <c r="D7" s="115"/>
      <c r="E7" s="115"/>
      <c r="F7" s="129"/>
      <c r="G7" s="12"/>
      <c r="H7" s="22"/>
      <c r="I7" s="22"/>
      <c r="J7" s="12"/>
      <c r="K7" s="12"/>
    </row>
    <row r="8" spans="1:11" ht="23.25" customHeight="1">
      <c r="A8" s="37" t="s">
        <v>218</v>
      </c>
      <c r="B8" s="115">
        <v>455</v>
      </c>
      <c r="C8" s="115"/>
      <c r="D8" s="115"/>
      <c r="E8" s="115"/>
      <c r="F8" s="129"/>
      <c r="G8" s="12"/>
      <c r="H8" s="22"/>
      <c r="I8" s="22"/>
      <c r="J8" s="12"/>
      <c r="K8" s="12"/>
    </row>
    <row r="9" spans="1:11" ht="23.25" customHeight="1">
      <c r="A9" s="37" t="s">
        <v>219</v>
      </c>
      <c r="B9" s="115">
        <v>373</v>
      </c>
      <c r="C9" s="115"/>
      <c r="D9" s="115"/>
      <c r="E9" s="115"/>
      <c r="F9" s="129"/>
      <c r="G9" s="12"/>
      <c r="H9" s="22"/>
      <c r="I9" s="22"/>
      <c r="J9" s="12"/>
      <c r="K9" s="12"/>
    </row>
    <row r="10" spans="1:11" ht="26.25" customHeight="1">
      <c r="A10" s="37" t="s">
        <v>220</v>
      </c>
      <c r="B10" s="115">
        <v>478</v>
      </c>
      <c r="C10" s="115"/>
      <c r="D10" s="115"/>
      <c r="E10" s="115"/>
      <c r="F10" s="129"/>
      <c r="G10" s="12"/>
      <c r="H10" s="22"/>
      <c r="I10" s="22"/>
      <c r="J10" s="12"/>
      <c r="K10" s="12"/>
    </row>
    <row r="11" spans="1:11" ht="21" customHeight="1">
      <c r="A11" s="37" t="s">
        <v>221</v>
      </c>
      <c r="B11" s="115">
        <v>637</v>
      </c>
      <c r="C11" s="115"/>
      <c r="D11" s="115"/>
      <c r="E11" s="115"/>
      <c r="F11" s="129"/>
      <c r="G11" s="12"/>
      <c r="H11" s="22"/>
      <c r="I11" s="22"/>
      <c r="J11" s="12"/>
      <c r="K11" s="12"/>
    </row>
    <row r="12" spans="1:11" ht="21" customHeight="1">
      <c r="A12" s="37" t="s">
        <v>222</v>
      </c>
      <c r="B12" s="115">
        <v>429</v>
      </c>
      <c r="C12" s="115"/>
      <c r="D12" s="115"/>
      <c r="E12" s="115"/>
      <c r="F12" s="129"/>
      <c r="G12" s="12"/>
      <c r="H12" s="22"/>
      <c r="I12" s="22"/>
      <c r="J12" s="12"/>
      <c r="K12" s="12"/>
    </row>
    <row r="13" spans="1:11" ht="32.25" customHeight="1">
      <c r="A13" s="37" t="s">
        <v>223</v>
      </c>
      <c r="B13" s="115">
        <v>1571</v>
      </c>
      <c r="C13" s="115">
        <v>570</v>
      </c>
      <c r="D13" s="115" t="s">
        <v>406</v>
      </c>
      <c r="E13" s="115" t="s">
        <v>224</v>
      </c>
      <c r="F13" s="129">
        <v>4</v>
      </c>
      <c r="G13" s="12"/>
      <c r="H13" s="22"/>
      <c r="I13" s="22"/>
      <c r="J13" s="12"/>
      <c r="K13" s="12"/>
    </row>
    <row r="14" spans="1:11" ht="32.25" customHeight="1">
      <c r="A14" s="37" t="s">
        <v>225</v>
      </c>
      <c r="B14" s="115">
        <v>12302</v>
      </c>
      <c r="C14" s="115">
        <v>10602</v>
      </c>
      <c r="D14" s="115" t="s">
        <v>408</v>
      </c>
      <c r="E14" s="115" t="s">
        <v>216</v>
      </c>
      <c r="F14" s="129">
        <v>43.8</v>
      </c>
      <c r="G14" s="12"/>
      <c r="H14" s="22"/>
      <c r="I14" s="22"/>
      <c r="J14" s="12"/>
      <c r="K14" s="12"/>
    </row>
    <row r="15" spans="1:11" ht="27" customHeight="1">
      <c r="A15" s="37" t="s">
        <v>226</v>
      </c>
      <c r="B15" s="115">
        <v>230</v>
      </c>
      <c r="C15" s="115"/>
      <c r="D15" s="115"/>
      <c r="E15" s="115"/>
      <c r="F15" s="129"/>
      <c r="G15" s="12"/>
      <c r="H15" s="22"/>
      <c r="I15" s="22"/>
      <c r="J15" s="12"/>
      <c r="K15" s="12"/>
    </row>
    <row r="16" spans="1:11" ht="21.75" customHeight="1">
      <c r="A16" s="37" t="s">
        <v>227</v>
      </c>
      <c r="B16" s="115">
        <v>389</v>
      </c>
      <c r="C16" s="115"/>
      <c r="D16" s="115"/>
      <c r="E16" s="115"/>
      <c r="F16" s="129"/>
      <c r="G16" s="12"/>
      <c r="H16" s="22"/>
      <c r="I16" s="22"/>
      <c r="J16" s="12"/>
      <c r="K16" s="12"/>
    </row>
    <row r="17" spans="1:11" ht="24.75" customHeight="1">
      <c r="A17" s="37" t="s">
        <v>228</v>
      </c>
      <c r="B17" s="115">
        <v>686</v>
      </c>
      <c r="C17" s="115"/>
      <c r="D17" s="115"/>
      <c r="E17" s="115"/>
      <c r="F17" s="129"/>
      <c r="G17" s="12"/>
      <c r="H17" s="22"/>
      <c r="I17" s="22"/>
      <c r="J17" s="12"/>
      <c r="K17" s="12"/>
    </row>
    <row r="18" spans="1:11" ht="21" customHeight="1">
      <c r="A18" s="37" t="s">
        <v>229</v>
      </c>
      <c r="B18" s="115">
        <v>370</v>
      </c>
      <c r="C18" s="115"/>
      <c r="D18" s="115"/>
      <c r="E18" s="115"/>
      <c r="F18" s="129"/>
      <c r="G18" s="12"/>
      <c r="H18" s="22"/>
      <c r="I18" s="22"/>
      <c r="J18" s="12"/>
      <c r="K18" s="12"/>
    </row>
    <row r="19" spans="1:11" ht="24" customHeight="1">
      <c r="A19" s="37" t="s">
        <v>230</v>
      </c>
      <c r="B19" s="115">
        <v>801</v>
      </c>
      <c r="C19" s="115"/>
      <c r="D19" s="115"/>
      <c r="E19" s="115"/>
      <c r="F19" s="129"/>
      <c r="G19" s="12"/>
      <c r="H19" s="22"/>
      <c r="I19" s="22"/>
      <c r="J19" s="12"/>
      <c r="K19" s="12"/>
    </row>
    <row r="20" spans="1:11" ht="47.25">
      <c r="A20" s="37" t="s">
        <v>231</v>
      </c>
      <c r="B20" s="115">
        <v>740</v>
      </c>
      <c r="C20" s="115">
        <v>300</v>
      </c>
      <c r="D20" s="115" t="s">
        <v>409</v>
      </c>
      <c r="E20" s="115" t="s">
        <v>232</v>
      </c>
      <c r="F20" s="129">
        <v>1.9</v>
      </c>
      <c r="G20" s="12"/>
      <c r="H20" s="22"/>
      <c r="I20" s="22"/>
      <c r="J20" s="12"/>
      <c r="K20" s="12"/>
    </row>
    <row r="21" spans="1:11" ht="23.25" customHeight="1">
      <c r="A21" s="37" t="s">
        <v>233</v>
      </c>
      <c r="B21" s="115">
        <v>1521</v>
      </c>
      <c r="C21" s="115"/>
      <c r="D21" s="115"/>
      <c r="E21" s="115"/>
      <c r="F21" s="129"/>
      <c r="G21" s="12"/>
      <c r="H21" s="22"/>
      <c r="I21" s="22"/>
      <c r="J21" s="12"/>
      <c r="K21" s="12"/>
    </row>
    <row r="22" spans="1:10" ht="18.75" customHeight="1">
      <c r="A22" s="24" t="s">
        <v>41</v>
      </c>
      <c r="B22" s="102">
        <f>SUM(B5:B21)</f>
        <v>27644</v>
      </c>
      <c r="C22" s="103">
        <f>SUM(C5:C21)</f>
        <v>15374</v>
      </c>
      <c r="D22" s="130"/>
      <c r="E22" s="29"/>
      <c r="F22" s="106">
        <f>SUM(F6:F21)</f>
        <v>55.699999999999996</v>
      </c>
      <c r="G22" s="12"/>
      <c r="H22" s="12"/>
      <c r="I22" s="12"/>
      <c r="J22" s="12"/>
    </row>
    <row r="23" spans="2:3" ht="15.75">
      <c r="B23" s="14"/>
      <c r="C23" s="27"/>
    </row>
    <row r="29" spans="1:4" ht="15.75">
      <c r="A29" s="68"/>
      <c r="B29" s="165"/>
      <c r="C29" s="165"/>
      <c r="D29" s="165"/>
    </row>
    <row r="30" spans="1:4" ht="15.75">
      <c r="A30" s="68"/>
      <c r="B30" s="165"/>
      <c r="C30" s="165"/>
      <c r="D30" s="165"/>
    </row>
    <row r="31" spans="1:4" ht="15.75">
      <c r="A31" s="68"/>
      <c r="B31" s="166"/>
      <c r="C31" s="166"/>
      <c r="D31" s="166"/>
    </row>
  </sheetData>
  <sheetProtection/>
  <mergeCells count="3">
    <mergeCell ref="B29:D29"/>
    <mergeCell ref="B30:D30"/>
    <mergeCell ref="B31:D31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1.28125" style="0" customWidth="1"/>
    <col min="3" max="3" width="16.00390625" style="0" customWidth="1"/>
    <col min="4" max="4" width="14.57421875" style="0" customWidth="1"/>
    <col min="5" max="5" width="15.140625" style="0" customWidth="1"/>
    <col min="6" max="6" width="12.7109375" style="0" customWidth="1"/>
  </cols>
  <sheetData>
    <row r="1" spans="1:6" ht="15.75">
      <c r="A1" s="6"/>
      <c r="B1" s="7"/>
      <c r="C1" s="8"/>
      <c r="D1" s="8"/>
      <c r="E1" s="9"/>
      <c r="F1" s="9" t="s">
        <v>411</v>
      </c>
    </row>
    <row r="2" spans="1:6" ht="18.75">
      <c r="A2" s="58" t="s">
        <v>0</v>
      </c>
      <c r="B2" s="5"/>
      <c r="C2" s="8"/>
      <c r="D2" s="8"/>
      <c r="E2" s="9"/>
      <c r="F2" s="10"/>
    </row>
    <row r="3" spans="1:6" ht="15.75">
      <c r="A3" s="13"/>
      <c r="B3" s="5"/>
      <c r="C3" s="14"/>
      <c r="D3" s="14"/>
      <c r="E3" s="9"/>
      <c r="F3" s="15"/>
    </row>
    <row r="4" spans="1:6" ht="70.5" customHeight="1">
      <c r="A4" s="17" t="s">
        <v>1</v>
      </c>
      <c r="B4" s="18" t="s">
        <v>43</v>
      </c>
      <c r="C4" s="18" t="s">
        <v>2</v>
      </c>
      <c r="D4" s="19" t="s">
        <v>3</v>
      </c>
      <c r="E4" s="19" t="s">
        <v>4</v>
      </c>
      <c r="F4" s="19" t="s">
        <v>5</v>
      </c>
    </row>
    <row r="5" spans="1:6" ht="15.75">
      <c r="A5" s="21" t="s">
        <v>6</v>
      </c>
      <c r="B5" s="98">
        <v>483</v>
      </c>
      <c r="C5" s="98"/>
      <c r="D5" s="98"/>
      <c r="E5" s="98"/>
      <c r="F5" s="129"/>
    </row>
    <row r="6" spans="1:6" ht="47.25">
      <c r="A6" s="21" t="s">
        <v>7</v>
      </c>
      <c r="B6" s="98">
        <v>1202</v>
      </c>
      <c r="C6" s="98">
        <v>1176</v>
      </c>
      <c r="D6" s="98" t="s">
        <v>317</v>
      </c>
      <c r="E6" s="98" t="s">
        <v>27</v>
      </c>
      <c r="F6" s="129">
        <v>8.91</v>
      </c>
    </row>
    <row r="7" spans="1:6" ht="15.75">
      <c r="A7" s="21" t="s">
        <v>8</v>
      </c>
      <c r="B7" s="98">
        <v>145</v>
      </c>
      <c r="C7" s="98"/>
      <c r="D7" s="98"/>
      <c r="E7" s="98"/>
      <c r="F7" s="129"/>
    </row>
    <row r="8" spans="1:6" ht="31.5">
      <c r="A8" s="21" t="s">
        <v>9</v>
      </c>
      <c r="B8" s="98">
        <v>1421</v>
      </c>
      <c r="C8" s="98">
        <v>620</v>
      </c>
      <c r="D8" s="98" t="s">
        <v>386</v>
      </c>
      <c r="E8" s="98" t="s">
        <v>387</v>
      </c>
      <c r="F8" s="129">
        <v>2.56</v>
      </c>
    </row>
    <row r="9" spans="1:6" ht="15.75">
      <c r="A9" s="21" t="s">
        <v>11</v>
      </c>
      <c r="B9" s="98">
        <v>813</v>
      </c>
      <c r="C9" s="98"/>
      <c r="D9" s="98"/>
      <c r="E9" s="98"/>
      <c r="F9" s="129"/>
    </row>
    <row r="10" spans="1:6" ht="55.5" customHeight="1">
      <c r="A10" s="21" t="s">
        <v>12</v>
      </c>
      <c r="B10" s="98">
        <v>1609</v>
      </c>
      <c r="C10" s="98">
        <v>1330</v>
      </c>
      <c r="D10" s="98" t="s">
        <v>388</v>
      </c>
      <c r="E10" s="98" t="s">
        <v>13</v>
      </c>
      <c r="F10" s="129">
        <v>9.732</v>
      </c>
    </row>
    <row r="11" spans="1:6" ht="15.75">
      <c r="A11" s="21" t="s">
        <v>14</v>
      </c>
      <c r="B11" s="98">
        <v>147</v>
      </c>
      <c r="C11" s="98"/>
      <c r="D11" s="98"/>
      <c r="E11" s="98"/>
      <c r="F11" s="129"/>
    </row>
    <row r="12" spans="1:6" ht="15.75">
      <c r="A12" s="21" t="s">
        <v>15</v>
      </c>
      <c r="B12" s="98">
        <v>613</v>
      </c>
      <c r="C12" s="98"/>
      <c r="D12" s="98"/>
      <c r="E12" s="98"/>
      <c r="F12" s="129"/>
    </row>
    <row r="13" spans="1:6" ht="15.75">
      <c r="A13" s="21" t="s">
        <v>16</v>
      </c>
      <c r="B13" s="98">
        <v>577</v>
      </c>
      <c r="C13" s="98"/>
      <c r="D13" s="98"/>
      <c r="E13" s="98"/>
      <c r="F13" s="129"/>
    </row>
    <row r="14" spans="1:6" ht="15.75">
      <c r="A14" s="21" t="s">
        <v>17</v>
      </c>
      <c r="B14" s="98">
        <v>420</v>
      </c>
      <c r="C14" s="98"/>
      <c r="D14" s="98"/>
      <c r="E14" s="98"/>
      <c r="F14" s="129"/>
    </row>
    <row r="15" spans="1:6" ht="47.25">
      <c r="A15" s="21" t="s">
        <v>18</v>
      </c>
      <c r="B15" s="98">
        <v>1129</v>
      </c>
      <c r="C15" s="98">
        <v>1094</v>
      </c>
      <c r="D15" s="98" t="s">
        <v>317</v>
      </c>
      <c r="E15" s="98" t="s">
        <v>27</v>
      </c>
      <c r="F15" s="129">
        <v>7.96</v>
      </c>
    </row>
    <row r="16" spans="1:6" ht="15.75">
      <c r="A16" s="21" t="s">
        <v>19</v>
      </c>
      <c r="B16" s="98">
        <v>342</v>
      </c>
      <c r="C16" s="98"/>
      <c r="D16" s="98"/>
      <c r="E16" s="98"/>
      <c r="F16" s="129"/>
    </row>
    <row r="17" spans="1:6" ht="15.75">
      <c r="A17" s="21" t="s">
        <v>20</v>
      </c>
      <c r="B17" s="98">
        <v>242</v>
      </c>
      <c r="C17" s="98"/>
      <c r="D17" s="98"/>
      <c r="E17" s="98"/>
      <c r="F17" s="129"/>
    </row>
    <row r="18" spans="1:6" ht="15.75">
      <c r="A18" s="21" t="s">
        <v>21</v>
      </c>
      <c r="B18" s="98">
        <v>514</v>
      </c>
      <c r="C18" s="98"/>
      <c r="D18" s="98"/>
      <c r="E18" s="98"/>
      <c r="F18" s="129"/>
    </row>
    <row r="19" spans="1:6" ht="47.25">
      <c r="A19" s="21" t="s">
        <v>22</v>
      </c>
      <c r="B19" s="98">
        <v>2462</v>
      </c>
      <c r="C19" s="98">
        <v>2323</v>
      </c>
      <c r="D19" s="98" t="s">
        <v>317</v>
      </c>
      <c r="E19" s="98" t="s">
        <v>27</v>
      </c>
      <c r="F19" s="129">
        <v>14.83</v>
      </c>
    </row>
    <row r="20" spans="1:6" ht="15.75">
      <c r="A20" s="21" t="s">
        <v>23</v>
      </c>
      <c r="B20" s="98">
        <v>1634</v>
      </c>
      <c r="C20" s="98"/>
      <c r="D20" s="98"/>
      <c r="E20" s="98"/>
      <c r="F20" s="129"/>
    </row>
    <row r="21" spans="1:6" ht="15.75">
      <c r="A21" s="21" t="s">
        <v>24</v>
      </c>
      <c r="B21" s="98">
        <v>143</v>
      </c>
      <c r="C21" s="98"/>
      <c r="D21" s="98"/>
      <c r="E21" s="113"/>
      <c r="F21" s="129"/>
    </row>
    <row r="22" spans="1:6" ht="15.75">
      <c r="A22" s="21" t="s">
        <v>25</v>
      </c>
      <c r="B22" s="98">
        <v>124</v>
      </c>
      <c r="C22" s="98"/>
      <c r="D22" s="98"/>
      <c r="E22" s="98"/>
      <c r="F22" s="129"/>
    </row>
    <row r="23" spans="1:6" ht="47.25">
      <c r="A23" s="21" t="s">
        <v>26</v>
      </c>
      <c r="B23" s="154">
        <v>39569</v>
      </c>
      <c r="C23" s="98">
        <v>39681</v>
      </c>
      <c r="D23" s="98" t="s">
        <v>317</v>
      </c>
      <c r="E23" s="154" t="s">
        <v>27</v>
      </c>
      <c r="F23" s="129">
        <v>83.92</v>
      </c>
    </row>
    <row r="24" spans="1:6" ht="45.75" customHeight="1">
      <c r="A24" s="73" t="s">
        <v>28</v>
      </c>
      <c r="B24" s="167"/>
      <c r="C24" s="98">
        <v>363</v>
      </c>
      <c r="D24" s="98" t="s">
        <v>318</v>
      </c>
      <c r="E24" s="167"/>
      <c r="F24" s="129">
        <v>1.8</v>
      </c>
    </row>
    <row r="25" spans="1:6" ht="47.25">
      <c r="A25" s="21" t="s">
        <v>29</v>
      </c>
      <c r="B25" s="98">
        <v>1504</v>
      </c>
      <c r="C25" s="98">
        <v>437</v>
      </c>
      <c r="D25" s="98" t="s">
        <v>317</v>
      </c>
      <c r="E25" s="98" t="s">
        <v>27</v>
      </c>
      <c r="F25" s="129">
        <v>5.8</v>
      </c>
    </row>
    <row r="26" spans="1:6" ht="15.75">
      <c r="A26" s="21" t="s">
        <v>30</v>
      </c>
      <c r="B26" s="98">
        <v>2052</v>
      </c>
      <c r="C26" s="98">
        <v>667</v>
      </c>
      <c r="D26" s="98" t="s">
        <v>389</v>
      </c>
      <c r="E26" s="98" t="s">
        <v>390</v>
      </c>
      <c r="F26" s="129">
        <v>4.038</v>
      </c>
    </row>
    <row r="27" spans="1:6" ht="15.75">
      <c r="A27" s="21" t="s">
        <v>31</v>
      </c>
      <c r="B27" s="98">
        <v>160</v>
      </c>
      <c r="C27" s="98"/>
      <c r="D27" s="98"/>
      <c r="E27" s="98"/>
      <c r="F27" s="129"/>
    </row>
    <row r="28" spans="1:6" ht="15.75">
      <c r="A28" s="21" t="s">
        <v>32</v>
      </c>
      <c r="B28" s="98">
        <v>485</v>
      </c>
      <c r="C28" s="98"/>
      <c r="D28" s="98"/>
      <c r="E28" s="98"/>
      <c r="F28" s="129"/>
    </row>
    <row r="29" spans="1:6" ht="47.25">
      <c r="A29" s="21" t="s">
        <v>33</v>
      </c>
      <c r="B29" s="98">
        <v>684</v>
      </c>
      <c r="C29" s="98">
        <v>591</v>
      </c>
      <c r="D29" s="98" t="s">
        <v>317</v>
      </c>
      <c r="E29" s="98" t="s">
        <v>27</v>
      </c>
      <c r="F29" s="129">
        <v>6.15</v>
      </c>
    </row>
    <row r="30" spans="1:6" ht="15.75">
      <c r="A30" s="21" t="s">
        <v>34</v>
      </c>
      <c r="B30" s="98">
        <v>1351</v>
      </c>
      <c r="C30" s="98"/>
      <c r="D30" s="98"/>
      <c r="E30" s="98"/>
      <c r="F30" s="129"/>
    </row>
    <row r="31" spans="1:6" ht="15.75">
      <c r="A31" s="21" t="s">
        <v>35</v>
      </c>
      <c r="B31" s="154">
        <v>2241</v>
      </c>
      <c r="C31" s="98">
        <v>209</v>
      </c>
      <c r="D31" s="98" t="s">
        <v>319</v>
      </c>
      <c r="E31" s="98" t="s">
        <v>27</v>
      </c>
      <c r="F31" s="129">
        <v>0.6</v>
      </c>
    </row>
    <row r="32" spans="1:6" ht="39" customHeight="1">
      <c r="A32" s="21" t="s">
        <v>36</v>
      </c>
      <c r="B32" s="168"/>
      <c r="C32" s="98">
        <v>350</v>
      </c>
      <c r="D32" s="98" t="s">
        <v>391</v>
      </c>
      <c r="E32" s="98" t="s">
        <v>37</v>
      </c>
      <c r="F32" s="129">
        <v>1.39</v>
      </c>
    </row>
    <row r="33" spans="1:6" ht="15.75">
      <c r="A33" s="21" t="s">
        <v>38</v>
      </c>
      <c r="B33" s="167"/>
      <c r="C33" s="98">
        <v>158</v>
      </c>
      <c r="D33" s="98" t="s">
        <v>320</v>
      </c>
      <c r="E33" s="98" t="s">
        <v>27</v>
      </c>
      <c r="F33" s="129">
        <v>0.7</v>
      </c>
    </row>
    <row r="34" spans="1:6" ht="15.75">
      <c r="A34" s="21" t="s">
        <v>39</v>
      </c>
      <c r="B34" s="98">
        <v>269</v>
      </c>
      <c r="C34" s="98"/>
      <c r="D34" s="98"/>
      <c r="E34" s="98"/>
      <c r="F34" s="129"/>
    </row>
    <row r="35" spans="1:6" ht="15.75">
      <c r="A35" s="21" t="s">
        <v>40</v>
      </c>
      <c r="B35" s="98">
        <v>191</v>
      </c>
      <c r="C35" s="98"/>
      <c r="D35" s="98"/>
      <c r="E35" s="98"/>
      <c r="F35" s="129"/>
    </row>
    <row r="36" spans="1:6" ht="15.75">
      <c r="A36" s="24" t="s">
        <v>41</v>
      </c>
      <c r="B36" s="111">
        <f>SUM(B5:B35)</f>
        <v>62526</v>
      </c>
      <c r="C36" s="103">
        <f>SUM(C6:C35)</f>
        <v>48999</v>
      </c>
      <c r="D36" s="105"/>
      <c r="E36" s="29"/>
      <c r="F36" s="106">
        <f>SUM(F6:F35)</f>
        <v>148.39000000000001</v>
      </c>
    </row>
    <row r="37" spans="1:6" ht="12.75">
      <c r="A37" s="137"/>
      <c r="B37" s="137"/>
      <c r="C37" s="137"/>
      <c r="D37" s="137"/>
      <c r="E37" s="137"/>
      <c r="F37" s="137"/>
    </row>
  </sheetData>
  <sheetProtection/>
  <mergeCells count="3">
    <mergeCell ref="B23:B24"/>
    <mergeCell ref="E23:E24"/>
    <mergeCell ref="B31:B3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karell_r</dc:creator>
  <cp:keywords/>
  <dc:description/>
  <cp:lastModifiedBy>Roman Markech</cp:lastModifiedBy>
  <cp:lastPrinted>2020-01-30T10:31:40Z</cp:lastPrinted>
  <dcterms:created xsi:type="dcterms:W3CDTF">2013-02-06T13:25:34Z</dcterms:created>
  <dcterms:modified xsi:type="dcterms:W3CDTF">2023-11-20T13:40:04Z</dcterms:modified>
  <cp:category/>
  <cp:version/>
  <cp:contentType/>
  <cp:contentStatus/>
</cp:coreProperties>
</file>